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6" yWindow="204" windowWidth="11040" windowHeight="9456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27" i="3"/>
  <c r="G11"/>
  <c r="G12"/>
  <c r="G13"/>
  <c r="G14"/>
  <c r="G15"/>
  <c r="G16"/>
  <c r="G17"/>
  <c r="G18"/>
  <c r="G19"/>
  <c r="G20"/>
  <c r="G21"/>
  <c r="G22"/>
  <c r="G23"/>
  <c r="G24"/>
  <c r="G25"/>
  <c r="G26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9"/>
  <c r="C8"/>
  <c r="E8"/>
  <c r="D8"/>
  <c r="F10"/>
  <c r="G10"/>
  <c r="F8" l="1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<sst xmlns="http://schemas.openxmlformats.org/spreadsheetml/2006/main" count="209" uniqueCount="128">
  <si>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</si>
  <si>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</si>
  <si>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</si>
  <si>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</si>
  <si>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</si>
  <si>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</si>
  <si>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</si>
  <si>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</si>
  <si>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</si>
  <si>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</si>
  <si>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</si>
  <si>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</si>
  <si>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</si>
  <si>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</si>
  <si>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</si>
  <si>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</si>
  <si>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</si>
  <si>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</si>
  <si>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</si>
  <si>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</si>
  <si>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</si>
  <si>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</si>
  <si>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</si>
  <si>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</si>
  <si>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</si>
  <si>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</si>
  <si>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</si>
  <si>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</si>
  <si>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</si>
  <si>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</si>
  <si>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</si>
  <si>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</si>
  <si>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</si>
  <si>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</si>
  <si>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</si>
  <si>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</si>
  <si>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</si>
  <si>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</si>
  <si>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</si>
  <si>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</si>
  <si>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</si>
  <si>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</si>
  <si>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</si>
  <si>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</si>
  <si>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</si>
  <si>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</si>
  <si>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</si>
  <si>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</si>
  <si>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</si>
  <si>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</si>
  <si>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</si>
  <si>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</si>
  <si>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</si>
  <si>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</si>
  <si>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</si>
  <si>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</si>
  <si>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</si>
  <si>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</si>
  <si>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</si>
  <si>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</si>
  <si>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</si>
  <si>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</si>
  <si>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</si>
  <si>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</si>
  <si>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</si>
  <si>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</si>
  <si>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</si>
  <si>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</si>
  <si>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</si>
  <si>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</si>
  <si>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</si>
  <si>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</si>
  <si>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</si>
  <si>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</si>
  <si>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</si>
  <si>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</si>
  <si>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</si>
  <si>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</si>
  <si>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</si>
  <si>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</si>
  <si>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</si>
  <si>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</si>
  <si>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</si>
  <si>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</si>
  <si>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</si>
  <si>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</si>
  <si>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</si>
  <si>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</si>
  <si>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</si>
  <si>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</si>
  <si>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</si>
  <si>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</si>
  <si>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</si>
  <si>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</si>
  <si>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</si>
  <si>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</si>
  <si>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</si>
  <si>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</si>
  <si>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</si>
  <si>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</si>
  <si>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</si>
  <si>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</si>
  <si>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</si>
  <si>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</si>
  <si>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</si>
  <si>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</si>
  <si>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</si>
  <si>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</si>
  <si>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</si>
  <si>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</si>
  <si>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</si>
  <si>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</si>
  <si>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</si>
  <si>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</si>
  <si>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</si>
  <si>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</si>
  <si>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к  уточненным годовым назначениям</t>
  </si>
  <si>
    <t>Резервные фонды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</si>
  <si>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</si>
  <si>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Дошкольное образование</t>
  </si>
  <si>
    <t>Дополнительное образование детей</t>
  </si>
  <si>
    <t>Культура</t>
  </si>
  <si>
    <t>1200</t>
  </si>
  <si>
    <t>1202</t>
  </si>
  <si>
    <t>Защита населения и территории от чрезвычайных ситуаций природного и техногенного характера, пожарная безопасность</t>
  </si>
  <si>
    <t>Сведения о расходах бюджета Краснобаковского муниципального округа Нижегородской области</t>
  </si>
  <si>
    <t>Информация за апрель 2023 года в разрезе разделов, подразделов классификации расходов</t>
  </si>
  <si>
    <t>на 01.05.2023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</si>
</sst>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165" fontId="7" fillId="0" borderId="1" xfId="0" applyNumberFormat="1" applyFont="1" applyBorder="1" applyAlignment="1" applyProtection="1">
      <alignment horizontal="right" vertical="center" wrapText="1"/>
    </xf>
    <xf numFmtId="165" fontId="8" fillId="0" borderId="1" xfId="0" applyNumberFormat="1" applyFont="1" applyBorder="1" applyAlignment="1" applyProtection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1"/>
      <c r="S1" s="1"/>
      <c r="T1" s="1"/>
      <c r="U1" s="1"/>
    </row>
    <row r="2" spans="1:21" ht="22.5" customHeight="1">
      <c r="A2" s="36" t="s">
        <v>109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3" t="s">
        <v>1</v>
      </c>
      <c r="B4" s="33" t="s">
        <v>2</v>
      </c>
      <c r="C4" s="38" t="s">
        <v>110</v>
      </c>
      <c r="D4" s="39"/>
      <c r="E4" s="39"/>
      <c r="F4" s="39"/>
      <c r="G4" s="39"/>
      <c r="H4" s="40"/>
      <c r="I4" s="17"/>
      <c r="J4" s="38" t="s">
        <v>5</v>
      </c>
      <c r="K4" s="39"/>
      <c r="L4" s="39"/>
      <c r="M4" s="39"/>
      <c r="N4" s="39"/>
      <c r="O4" s="39"/>
      <c r="P4" s="39"/>
      <c r="Q4" s="40"/>
      <c r="R4" s="1"/>
      <c r="S4" s="1"/>
      <c r="T4" s="1"/>
      <c r="U4" s="1"/>
    </row>
    <row r="5" spans="1:21" ht="17.25" customHeight="1">
      <c r="A5" s="37"/>
      <c r="B5" s="37"/>
      <c r="C5" s="33" t="s">
        <v>96</v>
      </c>
      <c r="D5" s="33" t="s">
        <v>99</v>
      </c>
      <c r="E5" s="33" t="s">
        <v>10</v>
      </c>
      <c r="F5" s="41" t="s">
        <v>3</v>
      </c>
      <c r="G5" s="42"/>
      <c r="H5" s="33" t="s">
        <v>4</v>
      </c>
      <c r="I5" s="18"/>
      <c r="J5" s="33" t="s">
        <v>100</v>
      </c>
      <c r="K5" s="33" t="s">
        <v>101</v>
      </c>
      <c r="L5" s="33" t="s">
        <v>9</v>
      </c>
      <c r="M5" s="31" t="s">
        <v>6</v>
      </c>
      <c r="N5" s="32"/>
      <c r="O5" s="33" t="s">
        <v>7</v>
      </c>
      <c r="P5" s="33" t="s">
        <v>8</v>
      </c>
      <c r="Q5" s="33" t="s">
        <v>102</v>
      </c>
      <c r="R5" s="1"/>
      <c r="S5" s="1"/>
      <c r="T5" s="1"/>
      <c r="U5" s="1"/>
    </row>
    <row r="6" spans="1:21" ht="52.8">
      <c r="A6" s="34"/>
      <c r="B6" s="34"/>
      <c r="C6" s="34"/>
      <c r="D6" s="34"/>
      <c r="E6" s="34"/>
      <c r="F6" s="18" t="s">
        <v>97</v>
      </c>
      <c r="G6" s="18" t="s">
        <v>98</v>
      </c>
      <c r="H6" s="34"/>
      <c r="I6" s="18"/>
      <c r="J6" s="34"/>
      <c r="K6" s="34"/>
      <c r="L6" s="34"/>
      <c r="M6" s="18" t="s">
        <v>97</v>
      </c>
      <c r="N6" s="18" t="s">
        <v>98</v>
      </c>
      <c r="O6" s="34"/>
      <c r="P6" s="34"/>
      <c r="Q6" s="34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tabSelected="1" zoomScale="70" zoomScaleNormal="70" workbookViewId="0">
      <selection sqref="A1:G1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6" width="17.6640625" customWidth="1"/>
    <col min="7" max="7" width="16.77734375" customWidth="1"/>
  </cols>
  <sheetData>
    <row r="1" spans="1:7" ht="17.399999999999999">
      <c r="A1" s="35" t="s">
        <v>125</v>
      </c>
      <c r="B1" s="35"/>
      <c r="C1" s="35"/>
      <c r="D1" s="35"/>
      <c r="E1" s="35"/>
      <c r="F1" s="35"/>
      <c r="G1" s="35"/>
    </row>
    <row r="2" spans="1:7" ht="15.6">
      <c r="A2" s="36" t="s">
        <v>126</v>
      </c>
      <c r="B2" s="36"/>
      <c r="C2" s="36"/>
      <c r="D2" s="36"/>
      <c r="E2" s="36"/>
      <c r="F2" s="36"/>
      <c r="G2" s="36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3" t="s">
        <v>1</v>
      </c>
      <c r="B4" s="33" t="s">
        <v>2</v>
      </c>
      <c r="C4" s="38" t="s">
        <v>127</v>
      </c>
      <c r="D4" s="39"/>
      <c r="E4" s="39"/>
      <c r="F4" s="39"/>
      <c r="G4" s="40"/>
    </row>
    <row r="5" spans="1:7" ht="25.5" customHeight="1">
      <c r="A5" s="37"/>
      <c r="B5" s="37"/>
      <c r="C5" s="33" t="s">
        <v>96</v>
      </c>
      <c r="D5" s="33" t="s">
        <v>99</v>
      </c>
      <c r="E5" s="33" t="s">
        <v>10</v>
      </c>
      <c r="F5" s="41" t="s">
        <v>3</v>
      </c>
      <c r="G5" s="42"/>
    </row>
    <row r="6" spans="1:7" ht="70.5" customHeight="1">
      <c r="A6" s="34"/>
      <c r="B6" s="34"/>
      <c r="C6" s="34"/>
      <c r="D6" s="34"/>
      <c r="E6" s="34"/>
      <c r="F6" s="18" t="s">
        <v>97</v>
      </c>
      <c r="G6" s="18" t="s">
        <v>116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6.4" customHeight="1">
      <c r="A8" s="2" t="s">
        <v>11</v>
      </c>
      <c r="B8" s="3"/>
      <c r="C8" s="19">
        <f>C9+C17+C19+C21+C27+C32+C38+C41+C46+C48</f>
        <v>847621300</v>
      </c>
      <c r="D8" s="19">
        <f>D9+D17+D19+D21+D27+D32+D38+D41+D46+D48</f>
        <v>914175775.2700001</v>
      </c>
      <c r="E8" s="19">
        <f>E9+E17+E19+E21+E27+E32+E38+E41+E46+E48</f>
        <v>224042138.27000001</v>
      </c>
      <c r="F8" s="20">
        <f>E8/C8*100</f>
        <v>26.431867423577017</v>
      </c>
      <c r="G8" s="20">
        <f>E8/D8*100</f>
        <v>24.50755580389664</v>
      </c>
    </row>
    <row r="9" spans="1:7" ht="34.5" customHeight="1">
      <c r="A9" s="24" t="s">
        <v>12</v>
      </c>
      <c r="B9" s="27" t="s">
        <v>13</v>
      </c>
      <c r="C9" s="25">
        <v>77625900</v>
      </c>
      <c r="D9" s="25">
        <v>83467267.299999997</v>
      </c>
      <c r="E9" s="25">
        <v>25040298.989999998</v>
      </c>
      <c r="F9" s="29">
        <f t="shared" ref="F9:F49" si="0">E9/C9*100</f>
        <v>32.257660123747357</v>
      </c>
      <c r="G9" s="21">
        <f>E9/D9*100</f>
        <v>30.000142331244138</v>
      </c>
    </row>
    <row r="10" spans="1:7" s="23" customFormat="1" ht="78" customHeight="1">
      <c r="A10" s="26" t="s">
        <v>14</v>
      </c>
      <c r="B10" s="28" t="s">
        <v>15</v>
      </c>
      <c r="C10" s="22">
        <v>2231200</v>
      </c>
      <c r="D10" s="22">
        <v>2231200</v>
      </c>
      <c r="E10" s="22">
        <v>711861.37</v>
      </c>
      <c r="F10" s="30">
        <f t="shared" si="0"/>
        <v>31.904865991394765</v>
      </c>
      <c r="G10" s="30">
        <f>E10/D10*100</f>
        <v>31.904865991394765</v>
      </c>
    </row>
    <row r="11" spans="1:7" ht="103.8" customHeight="1">
      <c r="A11" s="26" t="s">
        <v>17</v>
      </c>
      <c r="B11" s="28" t="s">
        <v>16</v>
      </c>
      <c r="C11" s="22">
        <v>1334600</v>
      </c>
      <c r="D11" s="22">
        <v>1334600</v>
      </c>
      <c r="E11" s="22">
        <v>271526.52</v>
      </c>
      <c r="F11" s="30">
        <f t="shared" si="0"/>
        <v>20.345161096957892</v>
      </c>
      <c r="G11" s="30">
        <f t="shared" ref="G11:G49" si="1">E11/D11*100</f>
        <v>20.345161096957892</v>
      </c>
    </row>
    <row r="12" spans="1:7" ht="135" customHeight="1">
      <c r="A12" s="26" t="s">
        <v>118</v>
      </c>
      <c r="B12" s="28" t="s">
        <v>18</v>
      </c>
      <c r="C12" s="22">
        <v>36948200</v>
      </c>
      <c r="D12" s="22">
        <v>37390802.770000003</v>
      </c>
      <c r="E12" s="22">
        <v>11177491.609999999</v>
      </c>
      <c r="F12" s="30">
        <f t="shared" si="0"/>
        <v>30.251789288788082</v>
      </c>
      <c r="G12" s="30">
        <f t="shared" si="1"/>
        <v>29.893692517797739</v>
      </c>
    </row>
    <row r="13" spans="1:7" ht="26.25" customHeight="1">
      <c r="A13" s="26" t="s">
        <v>21</v>
      </c>
      <c r="B13" s="28" t="s">
        <v>20</v>
      </c>
      <c r="C13" s="22">
        <v>3200</v>
      </c>
      <c r="D13" s="22">
        <v>3200</v>
      </c>
      <c r="E13" s="22">
        <v>0</v>
      </c>
      <c r="F13" s="30">
        <f t="shared" si="0"/>
        <v>0</v>
      </c>
      <c r="G13" s="30">
        <f t="shared" si="1"/>
        <v>0</v>
      </c>
    </row>
    <row r="14" spans="1:7" ht="97.2" customHeight="1">
      <c r="A14" s="26" t="s">
        <v>23</v>
      </c>
      <c r="B14" s="28" t="s">
        <v>22</v>
      </c>
      <c r="C14" s="22">
        <v>12776000</v>
      </c>
      <c r="D14" s="22">
        <v>12668231</v>
      </c>
      <c r="E14" s="22">
        <v>3500073.36</v>
      </c>
      <c r="F14" s="30">
        <f t="shared" si="0"/>
        <v>27.395690043832182</v>
      </c>
      <c r="G14" s="30">
        <f t="shared" si="1"/>
        <v>27.628745955137695</v>
      </c>
    </row>
    <row r="15" spans="1:7" ht="28.8" customHeight="1">
      <c r="A15" s="26" t="s">
        <v>117</v>
      </c>
      <c r="B15" s="28" t="s">
        <v>24</v>
      </c>
      <c r="C15" s="22">
        <v>1200000</v>
      </c>
      <c r="D15" s="22">
        <v>1200000</v>
      </c>
      <c r="E15" s="22">
        <v>0</v>
      </c>
      <c r="F15" s="30">
        <f t="shared" si="0"/>
        <v>0</v>
      </c>
      <c r="G15" s="30">
        <f t="shared" si="1"/>
        <v>0</v>
      </c>
    </row>
    <row r="16" spans="1:7" ht="38.4" customHeight="1">
      <c r="A16" s="26" t="s">
        <v>27</v>
      </c>
      <c r="B16" s="28" t="s">
        <v>26</v>
      </c>
      <c r="C16" s="22">
        <v>23132700</v>
      </c>
      <c r="D16" s="22">
        <v>28639233.530000001</v>
      </c>
      <c r="E16" s="22">
        <v>9379346.1300000008</v>
      </c>
      <c r="F16" s="30">
        <f t="shared" si="0"/>
        <v>40.545833949344441</v>
      </c>
      <c r="G16" s="30">
        <f t="shared" si="1"/>
        <v>32.74999004486277</v>
      </c>
    </row>
    <row r="17" spans="1:7" ht="36" customHeight="1">
      <c r="A17" s="24" t="s">
        <v>112</v>
      </c>
      <c r="B17" s="27" t="s">
        <v>114</v>
      </c>
      <c r="C17" s="25">
        <v>596200</v>
      </c>
      <c r="D17" s="25">
        <v>596200</v>
      </c>
      <c r="E17" s="25">
        <v>140227.73000000001</v>
      </c>
      <c r="F17" s="29">
        <f t="shared" si="0"/>
        <v>23.520249916135526</v>
      </c>
      <c r="G17" s="29">
        <f t="shared" si="1"/>
        <v>23.520249916135526</v>
      </c>
    </row>
    <row r="18" spans="1:7" ht="48" customHeight="1">
      <c r="A18" s="26" t="s">
        <v>113</v>
      </c>
      <c r="B18" s="28" t="s">
        <v>111</v>
      </c>
      <c r="C18" s="22">
        <v>596200</v>
      </c>
      <c r="D18" s="22">
        <v>596200</v>
      </c>
      <c r="E18" s="22">
        <v>140227.73000000001</v>
      </c>
      <c r="F18" s="30">
        <f t="shared" si="0"/>
        <v>23.520249916135526</v>
      </c>
      <c r="G18" s="30">
        <f t="shared" si="1"/>
        <v>23.520249916135526</v>
      </c>
    </row>
    <row r="19" spans="1:7" ht="71.400000000000006" customHeight="1">
      <c r="A19" s="24" t="s">
        <v>95</v>
      </c>
      <c r="B19" s="27" t="s">
        <v>28</v>
      </c>
      <c r="C19" s="25">
        <v>20442400</v>
      </c>
      <c r="D19" s="25">
        <v>20630960</v>
      </c>
      <c r="E19" s="25">
        <v>4991269.68</v>
      </c>
      <c r="F19" s="29">
        <f t="shared" si="0"/>
        <v>24.416260713027825</v>
      </c>
      <c r="G19" s="29">
        <f t="shared" si="1"/>
        <v>24.193104344150733</v>
      </c>
    </row>
    <row r="20" spans="1:7" ht="90.6" customHeight="1">
      <c r="A20" s="26" t="s">
        <v>124</v>
      </c>
      <c r="B20" s="28" t="s">
        <v>30</v>
      </c>
      <c r="C20" s="22">
        <v>20442400</v>
      </c>
      <c r="D20" s="22">
        <v>20630960</v>
      </c>
      <c r="E20" s="22">
        <v>4991269.68</v>
      </c>
      <c r="F20" s="30">
        <f t="shared" si="0"/>
        <v>24.416260713027825</v>
      </c>
      <c r="G20" s="30">
        <f t="shared" si="1"/>
        <v>24.193104344150733</v>
      </c>
    </row>
    <row r="21" spans="1:7" ht="43.8" customHeight="1">
      <c r="A21" s="24" t="s">
        <v>33</v>
      </c>
      <c r="B21" s="27" t="s">
        <v>34</v>
      </c>
      <c r="C21" s="25">
        <v>71819400</v>
      </c>
      <c r="D21" s="25">
        <v>80066300</v>
      </c>
      <c r="E21" s="25">
        <v>8030793.25</v>
      </c>
      <c r="F21" s="29">
        <f t="shared" si="0"/>
        <v>11.1819275154067</v>
      </c>
      <c r="G21" s="29">
        <f t="shared" si="1"/>
        <v>10.030179051610977</v>
      </c>
    </row>
    <row r="22" spans="1:7" ht="33.75" customHeight="1">
      <c r="A22" s="26" t="s">
        <v>41</v>
      </c>
      <c r="B22" s="28" t="s">
        <v>35</v>
      </c>
      <c r="C22" s="22">
        <v>450000</v>
      </c>
      <c r="D22" s="22">
        <v>450000</v>
      </c>
      <c r="E22" s="22">
        <v>0</v>
      </c>
      <c r="F22" s="30">
        <f t="shared" si="0"/>
        <v>0</v>
      </c>
      <c r="G22" s="30">
        <f t="shared" si="1"/>
        <v>0</v>
      </c>
    </row>
    <row r="23" spans="1:7" ht="41.4" customHeight="1">
      <c r="A23" s="26" t="s">
        <v>42</v>
      </c>
      <c r="B23" s="28" t="s">
        <v>36</v>
      </c>
      <c r="C23" s="22">
        <v>14646800</v>
      </c>
      <c r="D23" s="22">
        <v>13840200</v>
      </c>
      <c r="E23" s="22">
        <v>4151830.53</v>
      </c>
      <c r="F23" s="30">
        <f t="shared" si="0"/>
        <v>28.346331826747139</v>
      </c>
      <c r="G23" s="30">
        <f t="shared" si="1"/>
        <v>29.998342003728268</v>
      </c>
    </row>
    <row r="24" spans="1:7" ht="31.5" customHeight="1">
      <c r="A24" s="26" t="s">
        <v>43</v>
      </c>
      <c r="B24" s="28" t="s">
        <v>37</v>
      </c>
      <c r="C24" s="22">
        <v>3889100</v>
      </c>
      <c r="D24" s="22">
        <v>3889100</v>
      </c>
      <c r="E24" s="22">
        <v>1138166.1200000001</v>
      </c>
      <c r="F24" s="30">
        <f t="shared" si="0"/>
        <v>29.265540099251758</v>
      </c>
      <c r="G24" s="30">
        <f t="shared" si="1"/>
        <v>29.265540099251758</v>
      </c>
    </row>
    <row r="25" spans="1:7" ht="35.4" customHeight="1">
      <c r="A25" s="26" t="s">
        <v>44</v>
      </c>
      <c r="B25" s="28" t="s">
        <v>38</v>
      </c>
      <c r="C25" s="22">
        <v>49352200</v>
      </c>
      <c r="D25" s="22">
        <v>57837700</v>
      </c>
      <c r="E25" s="22">
        <v>2298522.6</v>
      </c>
      <c r="F25" s="30">
        <f t="shared" si="0"/>
        <v>4.6573862968621462</v>
      </c>
      <c r="G25" s="30">
        <f t="shared" si="1"/>
        <v>3.9740906018047055</v>
      </c>
    </row>
    <row r="26" spans="1:7" ht="41.4" customHeight="1">
      <c r="A26" s="26" t="s">
        <v>46</v>
      </c>
      <c r="B26" s="28" t="s">
        <v>40</v>
      </c>
      <c r="C26" s="22">
        <v>3481300</v>
      </c>
      <c r="D26" s="22">
        <v>4049300</v>
      </c>
      <c r="E26" s="22">
        <v>442274</v>
      </c>
      <c r="F26" s="30">
        <f t="shared" si="0"/>
        <v>12.704277137850802</v>
      </c>
      <c r="G26" s="30">
        <f t="shared" si="1"/>
        <v>10.922233472452028</v>
      </c>
    </row>
    <row r="27" spans="1:7" ht="58.2" customHeight="1">
      <c r="A27" s="24" t="s">
        <v>47</v>
      </c>
      <c r="B27" s="27" t="s">
        <v>48</v>
      </c>
      <c r="C27" s="25">
        <v>76394700</v>
      </c>
      <c r="D27" s="25">
        <v>103440671.8</v>
      </c>
      <c r="E27" s="25">
        <v>10093854.59</v>
      </c>
      <c r="F27" s="29">
        <f t="shared" si="0"/>
        <v>13.212768150146543</v>
      </c>
      <c r="G27" s="29">
        <f t="shared" si="1"/>
        <v>9.7581100493200772</v>
      </c>
    </row>
    <row r="28" spans="1:7" ht="35.4" customHeight="1">
      <c r="A28" s="26" t="s">
        <v>53</v>
      </c>
      <c r="B28" s="28" t="s">
        <v>49</v>
      </c>
      <c r="C28" s="22">
        <v>1027800</v>
      </c>
      <c r="D28" s="22">
        <v>15576516.869999999</v>
      </c>
      <c r="E28" s="22">
        <v>18993.5</v>
      </c>
      <c r="F28" s="30">
        <f t="shared" si="0"/>
        <v>1.8479762599727574</v>
      </c>
      <c r="G28" s="30">
        <f t="shared" si="1"/>
        <v>0.12193676005051572</v>
      </c>
    </row>
    <row r="29" spans="1:7" ht="35.4" customHeight="1">
      <c r="A29" s="26" t="s">
        <v>54</v>
      </c>
      <c r="B29" s="28" t="s">
        <v>50</v>
      </c>
      <c r="C29" s="22">
        <v>26482100</v>
      </c>
      <c r="D29" s="22">
        <v>34063614.57</v>
      </c>
      <c r="E29" s="22">
        <v>776924.01</v>
      </c>
      <c r="F29" s="30">
        <f t="shared" si="0"/>
        <v>2.9337703958522927</v>
      </c>
      <c r="G29" s="30">
        <f t="shared" si="1"/>
        <v>2.2808031966291709</v>
      </c>
    </row>
    <row r="30" spans="1:7" ht="35.4" customHeight="1">
      <c r="A30" s="26" t="s">
        <v>55</v>
      </c>
      <c r="B30" s="28" t="s">
        <v>51</v>
      </c>
      <c r="C30" s="22">
        <v>7244200</v>
      </c>
      <c r="D30" s="22">
        <v>44308899.359999999</v>
      </c>
      <c r="E30" s="22">
        <v>7512647.8799999999</v>
      </c>
      <c r="F30" s="30">
        <f t="shared" si="0"/>
        <v>103.7056939344579</v>
      </c>
      <c r="G30" s="30">
        <f t="shared" si="1"/>
        <v>16.95516699469648</v>
      </c>
    </row>
    <row r="31" spans="1:7" ht="67.2" customHeight="1">
      <c r="A31" s="26" t="s">
        <v>56</v>
      </c>
      <c r="B31" s="28" t="s">
        <v>52</v>
      </c>
      <c r="C31" s="22">
        <v>41640600</v>
      </c>
      <c r="D31" s="22">
        <v>9491641</v>
      </c>
      <c r="E31" s="22">
        <v>1785289.2</v>
      </c>
      <c r="F31" s="30">
        <f t="shared" si="0"/>
        <v>4.2873762625898761</v>
      </c>
      <c r="G31" s="30">
        <f t="shared" si="1"/>
        <v>18.809067894582192</v>
      </c>
    </row>
    <row r="32" spans="1:7" ht="31.2" customHeight="1">
      <c r="A32" s="24" t="s">
        <v>62</v>
      </c>
      <c r="B32" s="27" t="s">
        <v>61</v>
      </c>
      <c r="C32" s="25">
        <v>455380700</v>
      </c>
      <c r="D32" s="25">
        <v>460113892.50999999</v>
      </c>
      <c r="E32" s="25">
        <v>138552318.5</v>
      </c>
      <c r="F32" s="29">
        <f t="shared" si="0"/>
        <v>30.425601809650693</v>
      </c>
      <c r="G32" s="29">
        <f t="shared" si="1"/>
        <v>30.112613584470012</v>
      </c>
    </row>
    <row r="33" spans="1:7" ht="36.6" customHeight="1">
      <c r="A33" s="26" t="s">
        <v>119</v>
      </c>
      <c r="B33" s="28" t="s">
        <v>63</v>
      </c>
      <c r="C33" s="22">
        <v>145039800</v>
      </c>
      <c r="D33" s="22">
        <v>145039800</v>
      </c>
      <c r="E33" s="22">
        <v>43523395.890000001</v>
      </c>
      <c r="F33" s="30">
        <f t="shared" si="0"/>
        <v>30.007898445805907</v>
      </c>
      <c r="G33" s="30">
        <f t="shared" si="1"/>
        <v>30.007898445805907</v>
      </c>
    </row>
    <row r="34" spans="1:7" ht="36.6" customHeight="1">
      <c r="A34" s="26" t="s">
        <v>68</v>
      </c>
      <c r="B34" s="28" t="s">
        <v>64</v>
      </c>
      <c r="C34" s="22">
        <v>254089800</v>
      </c>
      <c r="D34" s="22">
        <v>256614755.30000001</v>
      </c>
      <c r="E34" s="22">
        <v>80492752.700000003</v>
      </c>
      <c r="F34" s="30">
        <f t="shared" si="0"/>
        <v>31.678860269085966</v>
      </c>
      <c r="G34" s="30">
        <f t="shared" si="1"/>
        <v>31.367156812903659</v>
      </c>
    </row>
    <row r="35" spans="1:7" ht="37.200000000000003" customHeight="1">
      <c r="A35" s="26" t="s">
        <v>120</v>
      </c>
      <c r="B35" s="28" t="s">
        <v>115</v>
      </c>
      <c r="C35" s="22">
        <v>28943500</v>
      </c>
      <c r="D35" s="22">
        <v>29032617.18</v>
      </c>
      <c r="E35" s="22">
        <v>9343883</v>
      </c>
      <c r="F35" s="30">
        <f t="shared" si="0"/>
        <v>32.283182752604212</v>
      </c>
      <c r="G35" s="30">
        <f t="shared" si="1"/>
        <v>32.184087786742211</v>
      </c>
    </row>
    <row r="36" spans="1:7" ht="37.200000000000003" customHeight="1">
      <c r="A36" s="26" t="s">
        <v>69</v>
      </c>
      <c r="B36" s="28" t="s">
        <v>65</v>
      </c>
      <c r="C36" s="22">
        <v>3419800</v>
      </c>
      <c r="D36" s="22">
        <v>3674800</v>
      </c>
      <c r="E36" s="22">
        <v>141000</v>
      </c>
      <c r="F36" s="30">
        <f t="shared" si="0"/>
        <v>4.1230481314696767</v>
      </c>
      <c r="G36" s="30">
        <f t="shared" si="1"/>
        <v>3.8369435071296398</v>
      </c>
    </row>
    <row r="37" spans="1:7" ht="37.200000000000003" customHeight="1">
      <c r="A37" s="26" t="s">
        <v>70</v>
      </c>
      <c r="B37" s="28" t="s">
        <v>66</v>
      </c>
      <c r="C37" s="22">
        <v>23887800</v>
      </c>
      <c r="D37" s="22">
        <v>25751920.030000001</v>
      </c>
      <c r="E37" s="22">
        <v>5051286.91</v>
      </c>
      <c r="F37" s="30">
        <f t="shared" si="0"/>
        <v>21.145885807818217</v>
      </c>
      <c r="G37" s="30">
        <f t="shared" si="1"/>
        <v>19.615185602143235</v>
      </c>
    </row>
    <row r="38" spans="1:7" ht="43.2" customHeight="1">
      <c r="A38" s="24" t="s">
        <v>72</v>
      </c>
      <c r="B38" s="27" t="s">
        <v>71</v>
      </c>
      <c r="C38" s="25">
        <v>104626100</v>
      </c>
      <c r="D38" s="25">
        <v>126733515.45999999</v>
      </c>
      <c r="E38" s="25">
        <v>31577713.010000002</v>
      </c>
      <c r="F38" s="29">
        <f t="shared" si="0"/>
        <v>30.181487229286002</v>
      </c>
      <c r="G38" s="29">
        <f t="shared" si="1"/>
        <v>24.916623590360874</v>
      </c>
    </row>
    <row r="39" spans="1:7" ht="33" customHeight="1">
      <c r="A39" s="26" t="s">
        <v>121</v>
      </c>
      <c r="B39" s="28" t="s">
        <v>73</v>
      </c>
      <c r="C39" s="22">
        <v>81463100</v>
      </c>
      <c r="D39" s="22">
        <v>103094515.45999999</v>
      </c>
      <c r="E39" s="22">
        <v>23467107.66</v>
      </c>
      <c r="F39" s="30">
        <f t="shared" si="0"/>
        <v>28.807039825393339</v>
      </c>
      <c r="G39" s="30">
        <f t="shared" si="1"/>
        <v>22.762712017503091</v>
      </c>
    </row>
    <row r="40" spans="1:7" ht="45.6" customHeight="1">
      <c r="A40" s="26" t="s">
        <v>76</v>
      </c>
      <c r="B40" s="28" t="s">
        <v>74</v>
      </c>
      <c r="C40" s="22">
        <v>23163000</v>
      </c>
      <c r="D40" s="22">
        <v>23639000</v>
      </c>
      <c r="E40" s="22">
        <v>8110605.3499999996</v>
      </c>
      <c r="F40" s="30">
        <f t="shared" si="0"/>
        <v>35.01534926391227</v>
      </c>
      <c r="G40" s="30">
        <f t="shared" si="1"/>
        <v>34.310272642666781</v>
      </c>
    </row>
    <row r="41" spans="1:7" ht="34.200000000000003" customHeight="1">
      <c r="A41" s="24" t="s">
        <v>77</v>
      </c>
      <c r="B41" s="27" t="s">
        <v>78</v>
      </c>
      <c r="C41" s="25">
        <v>34079600</v>
      </c>
      <c r="D41" s="25">
        <v>32121691</v>
      </c>
      <c r="E41" s="25">
        <v>3409337.19</v>
      </c>
      <c r="F41" s="29">
        <f t="shared" si="0"/>
        <v>10.00404109790021</v>
      </c>
      <c r="G41" s="29">
        <f t="shared" si="1"/>
        <v>10.613816034778493</v>
      </c>
    </row>
    <row r="42" spans="1:7" ht="31.5" customHeight="1">
      <c r="A42" s="26" t="s">
        <v>83</v>
      </c>
      <c r="B42" s="28" t="s">
        <v>79</v>
      </c>
      <c r="C42" s="22">
        <v>8800000</v>
      </c>
      <c r="D42" s="22">
        <v>8800000</v>
      </c>
      <c r="E42" s="22">
        <v>1970184.26</v>
      </c>
      <c r="F42" s="30">
        <f t="shared" si="0"/>
        <v>22.388457500000001</v>
      </c>
      <c r="G42" s="30">
        <f t="shared" si="1"/>
        <v>22.388457500000001</v>
      </c>
    </row>
    <row r="43" spans="1:7" ht="37.5" customHeight="1">
      <c r="A43" s="26" t="s">
        <v>84</v>
      </c>
      <c r="B43" s="28" t="s">
        <v>80</v>
      </c>
      <c r="C43" s="22">
        <v>1304800</v>
      </c>
      <c r="D43" s="22">
        <v>1359791</v>
      </c>
      <c r="E43" s="22">
        <v>369176.32000000001</v>
      </c>
      <c r="F43" s="30">
        <f t="shared" si="0"/>
        <v>28.293709380748005</v>
      </c>
      <c r="G43" s="30">
        <f t="shared" si="1"/>
        <v>27.149489884842598</v>
      </c>
    </row>
    <row r="44" spans="1:7" ht="29.4" customHeight="1">
      <c r="A44" s="26" t="s">
        <v>85</v>
      </c>
      <c r="B44" s="28" t="s">
        <v>81</v>
      </c>
      <c r="C44" s="22">
        <v>23964800</v>
      </c>
      <c r="D44" s="22">
        <v>21951900</v>
      </c>
      <c r="E44" s="22">
        <v>1069976.6100000001</v>
      </c>
      <c r="F44" s="30">
        <f t="shared" si="0"/>
        <v>4.4647842251969561</v>
      </c>
      <c r="G44" s="30">
        <f t="shared" si="1"/>
        <v>4.874186790209504</v>
      </c>
    </row>
    <row r="45" spans="1:7" ht="40.200000000000003" customHeight="1">
      <c r="A45" s="26" t="s">
        <v>86</v>
      </c>
      <c r="B45" s="28" t="s">
        <v>82</v>
      </c>
      <c r="C45" s="22">
        <v>10000</v>
      </c>
      <c r="D45" s="22">
        <v>10000</v>
      </c>
      <c r="E45" s="22">
        <v>0</v>
      </c>
      <c r="F45" s="30">
        <f t="shared" si="0"/>
        <v>0</v>
      </c>
      <c r="G45" s="30">
        <f t="shared" si="1"/>
        <v>0</v>
      </c>
    </row>
    <row r="46" spans="1:7" ht="43.2" customHeight="1">
      <c r="A46" s="24" t="s">
        <v>88</v>
      </c>
      <c r="B46" s="27" t="s">
        <v>87</v>
      </c>
      <c r="C46" s="25">
        <v>4183000</v>
      </c>
      <c r="D46" s="25">
        <v>4183000</v>
      </c>
      <c r="E46" s="25">
        <v>1381867</v>
      </c>
      <c r="F46" s="29">
        <f t="shared" si="0"/>
        <v>33.035309586421228</v>
      </c>
      <c r="G46" s="29">
        <f t="shared" si="1"/>
        <v>33.035309586421228</v>
      </c>
    </row>
    <row r="47" spans="1:7" ht="34.5" customHeight="1">
      <c r="A47" s="26" t="s">
        <v>89</v>
      </c>
      <c r="B47" s="28" t="s">
        <v>90</v>
      </c>
      <c r="C47" s="22">
        <v>4183000</v>
      </c>
      <c r="D47" s="22">
        <v>4183000</v>
      </c>
      <c r="E47" s="22">
        <v>1381867</v>
      </c>
      <c r="F47" s="30">
        <f t="shared" si="0"/>
        <v>33.035309586421228</v>
      </c>
      <c r="G47" s="30">
        <f t="shared" si="1"/>
        <v>33.035309586421228</v>
      </c>
    </row>
    <row r="48" spans="1:7" ht="40.799999999999997" customHeight="1">
      <c r="A48" s="24" t="s">
        <v>91</v>
      </c>
      <c r="B48" s="27" t="s">
        <v>122</v>
      </c>
      <c r="C48" s="25">
        <v>2473300</v>
      </c>
      <c r="D48" s="25">
        <v>2822277.2</v>
      </c>
      <c r="E48" s="25">
        <v>824458.33</v>
      </c>
      <c r="F48" s="29">
        <f t="shared" si="0"/>
        <v>33.334343993854368</v>
      </c>
      <c r="G48" s="29">
        <f t="shared" si="1"/>
        <v>29.212521363953897</v>
      </c>
    </row>
    <row r="49" spans="1:7" ht="39.6" customHeight="1">
      <c r="A49" s="26" t="s">
        <v>92</v>
      </c>
      <c r="B49" s="28" t="s">
        <v>123</v>
      </c>
      <c r="C49" s="22">
        <v>2473300</v>
      </c>
      <c r="D49" s="22">
        <v>2822277.2</v>
      </c>
      <c r="E49" s="22">
        <v>824458.33</v>
      </c>
      <c r="F49" s="30">
        <f t="shared" si="0"/>
        <v>33.334343993854368</v>
      </c>
      <c r="G49" s="30">
        <f t="shared" si="1"/>
        <v>29.212521363953897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Пользователь Windows</cp:lastModifiedBy>
  <cp:lastPrinted>2019-06-05T11:20:52Z</cp:lastPrinted>
  <dcterms:created xsi:type="dcterms:W3CDTF">2016-08-26T04:33:48Z</dcterms:created>
  <dcterms:modified xsi:type="dcterms:W3CDTF">2023-05-10T10:12:24Z</dcterms:modified>
</cp:coreProperties>
</file>