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256" windowHeight="11808"/>
  </bookViews>
  <sheets>
    <sheet name="за январь 2021 года " sheetId="9" r:id="rId1"/>
  </sheets>
  <calcPr calcId="124519"/>
</workbook>
</file>

<file path=xl/calcChain.xml><?xml version="1.0" encoding="utf-8"?>
<calcChain xmlns="http://schemas.openxmlformats.org/spreadsheetml/2006/main">
  <c r="F11" i="9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E11"/>
  <c r="E12"/>
  <c r="E13"/>
  <c r="E14"/>
  <c r="E15"/>
  <c r="E16"/>
  <c r="E17"/>
  <c r="E18"/>
  <c r="E19"/>
  <c r="E20"/>
  <c r="E21"/>
  <c r="E22"/>
  <c r="E23"/>
  <c r="E25"/>
  <c r="E26"/>
  <c r="E27"/>
  <c r="E28"/>
  <c r="E29"/>
  <c r="B8"/>
  <c r="B9"/>
  <c r="C9"/>
  <c r="C8" s="1"/>
  <c r="D9"/>
  <c r="D8" s="1"/>
  <c r="E10" l="1"/>
  <c r="E8" l="1"/>
  <c r="F8"/>
  <c r="F10" l="1"/>
  <c r="E9" l="1"/>
  <c r="F9"/>
</calcChain>
</file>

<file path=xl/sharedStrings.xml><?xml version="1.0" encoding="utf-8"?>
<sst xmlns="http://schemas.openxmlformats.org/spreadsheetml/2006/main" count="34" uniqueCount="34">
  <si>
    <t>% исполнения</t>
  </si>
  <si>
    <t>Исполнено, руб.</t>
  </si>
  <si>
    <t>Итого по программам</t>
  </si>
  <si>
    <t>Первоначальные годовые назначения, руб.</t>
  </si>
  <si>
    <t>к первоначальным годовым назначениям</t>
  </si>
  <si>
    <t>к уточненным годовым назначениям</t>
  </si>
  <si>
    <t>5=4/2*100</t>
  </si>
  <si>
    <t>6=4/3*100</t>
  </si>
  <si>
    <t>Всего расходов</t>
  </si>
  <si>
    <t>Непрограммные расходы</t>
  </si>
  <si>
    <t xml:space="preserve">Наименование </t>
  </si>
  <si>
    <t>Уточненные годовые назначения, руб.</t>
  </si>
  <si>
    <t>Информация об исполнении за январь 2023 года в разрезе муниципальных программ и непрограммных расходов</t>
  </si>
  <si>
    <t>на 01.02.2023 г.</t>
  </si>
  <si>
    <t>Муниципальная программа «Развитие образования Краснобаковского муниципального округа Нижегородской области»</t>
  </si>
  <si>
    <t>Муниципальная программа «Развитие агропромышленного комплекса Краснобаковского муниципального округа Нижегородской области»</t>
  </si>
  <si>
    <t>Муниципальная программа «Управление муниципальными финансами Краснобаковского муниципального округа Нижегородской области»</t>
  </si>
  <si>
    <t>Муниципальная программа «Управление муниципальным имуществом Краснобаковского муниципального округа Нижегородской области»</t>
  </si>
  <si>
    <t>Муниципальная программа «Развитие культуры Краснобаковского муниципального округа Нижегородской области»</t>
  </si>
  <si>
    <t>Муниципальная программа «Обеспечение населения Краснобаковского муниципального округа доступным и комфортным жильем»</t>
  </si>
  <si>
    <t>Муниципальная программа «Содействие занятости населения Краснобаковского муниципального округа Нижегородской области»</t>
  </si>
  <si>
    <t>Муниципальная программа "Информационное общество Краснобаковского муниципального округа Нижегородской области"</t>
  </si>
  <si>
    <t>Муниципальная программа «Развитие предпринимательства и туризма Краснобаковского муниципального округа Нижегородской области»</t>
  </si>
  <si>
    <t>Муниципальная программа «Развитие физической культуры, спорта и молодежной политики Краснобаковского муниципального округа Нижегородской области»</t>
  </si>
  <si>
    <t>Муниципальная программа «Защита населения и территорий от ЧС, обеспечение пожарной безопасности и безопасности на водных объектах Краснобаковского муниципального округа Нижегородской области»</t>
  </si>
  <si>
    <t>Муниципальная программа «Профилактика преступлений и иных правонарушений на территории Краснобаковского муниципального округа Нижегородской области»</t>
  </si>
  <si>
    <t>Инвестиционная программа Краснобаковского муниципального округа Нижегородской области</t>
  </si>
  <si>
    <t>Муниципальная программа "Обеспечение населения Краснобаковского муниципального округа Нижегородской области качественными услугами в сфере жилищно-коммунального хозяйства"</t>
  </si>
  <si>
    <t>Муниципальная программа «Улучшение экологической обстановки на территории Краснобаковского муниципального округа Нижегородской области»</t>
  </si>
  <si>
    <t>Муниципальная программа «Социальная поддержка граждан Краснобаковского муниципального округа Нижегородской области»</t>
  </si>
  <si>
    <t>Муниципальная программа «Формирование современной городской среды на территории Краснобаковского муниципального округа»</t>
  </si>
  <si>
    <t>Муниципальная программа «Развитие транспортной системы в Краснобаковском муниципальном округе Нижегородской области»</t>
  </si>
  <si>
    <t>Муниципальная адресная программа «Переселение граждан из аварийного жилищного фонда на территории Краснобаковского муниципального округа Нижегородской области»</t>
  </si>
  <si>
    <t>Сведения об исполнении расходов бюджета 
Краснобаковского муниципального округа Нижегородской области</t>
  </si>
</sst>
</file>

<file path=xl/styles.xml><?xml version="1.0" encoding="utf-8"?>
<styleSheet xmlns="http://schemas.openxmlformats.org/spreadsheetml/2006/main">
  <numFmts count="1">
    <numFmt numFmtId="164" formatCode="#,##0.0"/>
  </numFmts>
  <fonts count="1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Border="1" applyAlignment="1" applyProtection="1">
      <alignment horizontal="left" vertical="center" wrapText="1"/>
    </xf>
    <xf numFmtId="49" fontId="10" fillId="0" borderId="1" xfId="0" applyNumberFormat="1" applyFont="1" applyBorder="1" applyAlignment="1" applyProtection="1">
      <alignment horizontal="left" vertical="center" wrapText="1"/>
    </xf>
    <xf numFmtId="4" fontId="10" fillId="0" borderId="1" xfId="0" applyNumberFormat="1" applyFont="1" applyBorder="1" applyAlignment="1" applyProtection="1">
      <alignment horizontal="right" vertical="center" wrapText="1"/>
    </xf>
    <xf numFmtId="4" fontId="9" fillId="0" borderId="1" xfId="0" applyNumberFormat="1" applyFont="1" applyBorder="1" applyAlignment="1" applyProtection="1">
      <alignment horizontal="right" vertical="center" wrapText="1"/>
    </xf>
    <xf numFmtId="164" fontId="10" fillId="0" borderId="1" xfId="0" applyNumberFormat="1" applyFont="1" applyBorder="1" applyAlignment="1" applyProtection="1">
      <alignment horizontal="center" vertical="center" wrapText="1"/>
    </xf>
    <xf numFmtId="164" fontId="9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9"/>
  <sheetViews>
    <sheetView tabSelected="1" zoomScale="90" zoomScaleNormal="90" workbookViewId="0">
      <selection sqref="A1:F1"/>
    </sheetView>
  </sheetViews>
  <sheetFormatPr defaultRowHeight="14.4"/>
  <cols>
    <col min="1" max="1" width="54.6640625" customWidth="1"/>
    <col min="2" max="2" width="19.44140625" customWidth="1"/>
    <col min="3" max="3" width="17.109375" customWidth="1"/>
    <col min="4" max="4" width="16.88671875" customWidth="1"/>
    <col min="5" max="6" width="13.5546875" customWidth="1"/>
    <col min="7" max="7" width="12.6640625" customWidth="1"/>
  </cols>
  <sheetData>
    <row r="1" spans="1:6" ht="51.6" customHeight="1">
      <c r="A1" s="27" t="s">
        <v>33</v>
      </c>
      <c r="B1" s="16"/>
      <c r="C1" s="16"/>
      <c r="D1" s="16"/>
      <c r="E1" s="16"/>
      <c r="F1" s="16"/>
    </row>
    <row r="2" spans="1:6" ht="18">
      <c r="A2" s="17" t="s">
        <v>12</v>
      </c>
      <c r="B2" s="18"/>
      <c r="C2" s="18"/>
      <c r="D2" s="18"/>
      <c r="E2" s="18"/>
      <c r="F2" s="18"/>
    </row>
    <row r="3" spans="1:6" ht="15.6">
      <c r="A3" s="1"/>
      <c r="B3" s="1"/>
      <c r="C3" s="1"/>
      <c r="D3" s="1"/>
      <c r="E3" s="1"/>
      <c r="F3" s="1"/>
    </row>
    <row r="4" spans="1:6" ht="15" customHeight="1">
      <c r="A4" s="19" t="s">
        <v>10</v>
      </c>
      <c r="B4" s="21" t="s">
        <v>13</v>
      </c>
      <c r="C4" s="22"/>
      <c r="D4" s="22"/>
      <c r="E4" s="22"/>
      <c r="F4" s="23"/>
    </row>
    <row r="5" spans="1:6" ht="33" customHeight="1">
      <c r="A5" s="19"/>
      <c r="B5" s="24" t="s">
        <v>3</v>
      </c>
      <c r="C5" s="24" t="s">
        <v>11</v>
      </c>
      <c r="D5" s="24" t="s">
        <v>1</v>
      </c>
      <c r="E5" s="21" t="s">
        <v>0</v>
      </c>
      <c r="F5" s="26"/>
    </row>
    <row r="6" spans="1:6" ht="52.8">
      <c r="A6" s="20"/>
      <c r="B6" s="25"/>
      <c r="C6" s="25"/>
      <c r="D6" s="25"/>
      <c r="E6" s="4" t="s">
        <v>4</v>
      </c>
      <c r="F6" s="4" t="s">
        <v>5</v>
      </c>
    </row>
    <row r="7" spans="1:6">
      <c r="A7" s="3">
        <v>1</v>
      </c>
      <c r="B7" s="5">
        <v>2</v>
      </c>
      <c r="C7" s="5">
        <v>3</v>
      </c>
      <c r="D7" s="5">
        <v>4</v>
      </c>
      <c r="E7" s="4" t="s">
        <v>6</v>
      </c>
      <c r="F7" s="4" t="s">
        <v>7</v>
      </c>
    </row>
    <row r="8" spans="1:6" ht="29.25" customHeight="1">
      <c r="A8" s="2" t="s">
        <v>8</v>
      </c>
      <c r="B8" s="8">
        <f>B9+B29</f>
        <v>847621300</v>
      </c>
      <c r="C8" s="8">
        <f t="shared" ref="C8:D8" si="0">C9+C29</f>
        <v>883265845.93999994</v>
      </c>
      <c r="D8" s="8">
        <f t="shared" si="0"/>
        <v>21616494.689999998</v>
      </c>
      <c r="E8" s="9">
        <f>SUM(D8/B8*100)</f>
        <v>2.5502538326962756</v>
      </c>
      <c r="F8" s="9">
        <f>SUM(D8/C8*100)</f>
        <v>2.447337320848745</v>
      </c>
    </row>
    <row r="9" spans="1:6" ht="27.6" customHeight="1">
      <c r="A9" s="6" t="s">
        <v>2</v>
      </c>
      <c r="B9" s="7">
        <f>SUM(B10:B28)</f>
        <v>743043900</v>
      </c>
      <c r="C9" s="7">
        <f>SUM(C10:C28)</f>
        <v>778628454.93999994</v>
      </c>
      <c r="D9" s="7">
        <f>SUM(D10:D28)</f>
        <v>16195282.339999998</v>
      </c>
      <c r="E9" s="9">
        <f>SUM(D9/B9*100)</f>
        <v>2.1795862047989356</v>
      </c>
      <c r="F9" s="9">
        <f>SUM(D9/C9*100)</f>
        <v>2.0799756594110068</v>
      </c>
    </row>
    <row r="10" spans="1:6" ht="57" customHeight="1">
      <c r="A10" s="11" t="s">
        <v>14</v>
      </c>
      <c r="B10" s="12">
        <v>456732200</v>
      </c>
      <c r="C10" s="12">
        <v>458651376.32999998</v>
      </c>
      <c r="D10" s="12">
        <v>8228740.1699999999</v>
      </c>
      <c r="E10" s="14">
        <f>SUM(D10/B10*100)</f>
        <v>1.8016553617196247</v>
      </c>
      <c r="F10" s="14">
        <f>SUM(D10/C10*100)</f>
        <v>1.7941165326580022</v>
      </c>
    </row>
    <row r="11" spans="1:6" ht="58.5" customHeight="1">
      <c r="A11" s="11" t="s">
        <v>15</v>
      </c>
      <c r="B11" s="12">
        <v>14646800</v>
      </c>
      <c r="C11" s="12">
        <v>14161900</v>
      </c>
      <c r="D11" s="12">
        <v>0</v>
      </c>
      <c r="E11" s="14">
        <f t="shared" ref="E11:E29" si="1">SUM(D11/B11*100)</f>
        <v>0</v>
      </c>
      <c r="F11" s="14">
        <f t="shared" ref="F11:F29" si="2">SUM(D11/C11*100)</f>
        <v>0</v>
      </c>
    </row>
    <row r="12" spans="1:6" ht="56.25" customHeight="1">
      <c r="A12" s="11" t="s">
        <v>16</v>
      </c>
      <c r="B12" s="12">
        <v>12639900</v>
      </c>
      <c r="C12" s="12">
        <v>12639900</v>
      </c>
      <c r="D12" s="12">
        <v>150748.18</v>
      </c>
      <c r="E12" s="14">
        <f t="shared" si="1"/>
        <v>1.1926374417519126</v>
      </c>
      <c r="F12" s="14">
        <f t="shared" si="2"/>
        <v>1.1926374417519126</v>
      </c>
    </row>
    <row r="13" spans="1:6" ht="61.5" customHeight="1">
      <c r="A13" s="11" t="s">
        <v>17</v>
      </c>
      <c r="B13" s="12">
        <v>10500800</v>
      </c>
      <c r="C13" s="12">
        <v>10500800</v>
      </c>
      <c r="D13" s="12">
        <v>0</v>
      </c>
      <c r="E13" s="14">
        <f t="shared" si="1"/>
        <v>0</v>
      </c>
      <c r="F13" s="14">
        <f t="shared" si="2"/>
        <v>0</v>
      </c>
    </row>
    <row r="14" spans="1:6" ht="48.75" customHeight="1">
      <c r="A14" s="11" t="s">
        <v>18</v>
      </c>
      <c r="B14" s="12">
        <v>104526100</v>
      </c>
      <c r="C14" s="12">
        <v>124957313.97</v>
      </c>
      <c r="D14" s="12">
        <v>5990527.29</v>
      </c>
      <c r="E14" s="14">
        <f t="shared" si="1"/>
        <v>5.7311305884367636</v>
      </c>
      <c r="F14" s="14">
        <f t="shared" si="2"/>
        <v>4.7940589467521821</v>
      </c>
    </row>
    <row r="15" spans="1:6" ht="51" customHeight="1">
      <c r="A15" s="11" t="s">
        <v>19</v>
      </c>
      <c r="B15" s="12">
        <v>21618800</v>
      </c>
      <c r="C15" s="12">
        <v>20268700</v>
      </c>
      <c r="D15" s="12">
        <v>308.85000000000002</v>
      </c>
      <c r="E15" s="14">
        <f t="shared" si="1"/>
        <v>1.4286176846078414E-3</v>
      </c>
      <c r="F15" s="14">
        <f t="shared" si="2"/>
        <v>1.5237780420056541E-3</v>
      </c>
    </row>
    <row r="16" spans="1:6" ht="46.5" customHeight="1">
      <c r="A16" s="11" t="s">
        <v>20</v>
      </c>
      <c r="B16" s="12">
        <v>450000</v>
      </c>
      <c r="C16" s="12">
        <v>450000</v>
      </c>
      <c r="D16" s="12">
        <v>0</v>
      </c>
      <c r="E16" s="14">
        <f t="shared" si="1"/>
        <v>0</v>
      </c>
      <c r="F16" s="14">
        <f t="shared" si="2"/>
        <v>0</v>
      </c>
    </row>
    <row r="17" spans="1:6" ht="46.5" customHeight="1">
      <c r="A17" s="11" t="s">
        <v>21</v>
      </c>
      <c r="B17" s="12">
        <v>2473300</v>
      </c>
      <c r="C17" s="12">
        <v>2473300</v>
      </c>
      <c r="D17" s="12">
        <v>36155</v>
      </c>
      <c r="E17" s="14">
        <f t="shared" si="1"/>
        <v>1.4618121538026119</v>
      </c>
      <c r="F17" s="14">
        <f t="shared" si="2"/>
        <v>1.4618121538026119</v>
      </c>
    </row>
    <row r="18" spans="1:6" ht="57" customHeight="1">
      <c r="A18" s="11" t="s">
        <v>22</v>
      </c>
      <c r="B18" s="12">
        <v>1481300</v>
      </c>
      <c r="C18" s="12">
        <v>1481300</v>
      </c>
      <c r="D18" s="12">
        <v>0</v>
      </c>
      <c r="E18" s="14">
        <f t="shared" si="1"/>
        <v>0</v>
      </c>
      <c r="F18" s="14">
        <f t="shared" si="2"/>
        <v>0</v>
      </c>
    </row>
    <row r="19" spans="1:6" ht="69" customHeight="1">
      <c r="A19" s="11" t="s">
        <v>23</v>
      </c>
      <c r="B19" s="12">
        <v>4183000</v>
      </c>
      <c r="C19" s="12">
        <v>4123000</v>
      </c>
      <c r="D19" s="12">
        <v>256800</v>
      </c>
      <c r="E19" s="14">
        <f t="shared" si="1"/>
        <v>6.1391345923978005</v>
      </c>
      <c r="F19" s="14">
        <f t="shared" si="2"/>
        <v>6.2284744118360411</v>
      </c>
    </row>
    <row r="20" spans="1:6" ht="83.25" customHeight="1">
      <c r="A20" s="11" t="s">
        <v>24</v>
      </c>
      <c r="B20" s="12">
        <v>21432400</v>
      </c>
      <c r="C20" s="12">
        <v>21432400</v>
      </c>
      <c r="D20" s="12">
        <v>1061997.8700000001</v>
      </c>
      <c r="E20" s="14">
        <f t="shared" si="1"/>
        <v>4.9551047479516992</v>
      </c>
      <c r="F20" s="14">
        <f t="shared" si="2"/>
        <v>4.9551047479516992</v>
      </c>
    </row>
    <row r="21" spans="1:6" ht="68.25" customHeight="1">
      <c r="A21" s="11" t="s">
        <v>25</v>
      </c>
      <c r="B21" s="12">
        <v>708800</v>
      </c>
      <c r="C21" s="12">
        <v>708800</v>
      </c>
      <c r="D21" s="12">
        <v>14582.79</v>
      </c>
      <c r="E21" s="14">
        <f t="shared" si="1"/>
        <v>2.0573913656884875</v>
      </c>
      <c r="F21" s="14">
        <f t="shared" si="2"/>
        <v>2.0573913656884875</v>
      </c>
    </row>
    <row r="22" spans="1:6" ht="51.75" customHeight="1">
      <c r="A22" s="11" t="s">
        <v>26</v>
      </c>
      <c r="B22" s="12">
        <v>14400000</v>
      </c>
      <c r="C22" s="12">
        <v>14400000</v>
      </c>
      <c r="D22" s="12">
        <v>0</v>
      </c>
      <c r="E22" s="14">
        <f t="shared" si="1"/>
        <v>0</v>
      </c>
      <c r="F22" s="14">
        <f t="shared" si="2"/>
        <v>0</v>
      </c>
    </row>
    <row r="23" spans="1:6" ht="72.75" customHeight="1">
      <c r="A23" s="11" t="s">
        <v>27</v>
      </c>
      <c r="B23" s="12">
        <v>15695100</v>
      </c>
      <c r="C23" s="12">
        <v>15695100</v>
      </c>
      <c r="D23" s="12">
        <v>0</v>
      </c>
      <c r="E23" s="14">
        <f t="shared" si="1"/>
        <v>0</v>
      </c>
      <c r="F23" s="14">
        <f t="shared" si="2"/>
        <v>0</v>
      </c>
    </row>
    <row r="24" spans="1:6" ht="72.75" customHeight="1">
      <c r="A24" s="11" t="s">
        <v>32</v>
      </c>
      <c r="B24" s="12"/>
      <c r="C24" s="12">
        <v>110564.64</v>
      </c>
      <c r="D24" s="12">
        <v>0</v>
      </c>
      <c r="E24" s="14"/>
      <c r="F24" s="14">
        <f t="shared" si="2"/>
        <v>0</v>
      </c>
    </row>
    <row r="25" spans="1:6" ht="72.75" customHeight="1">
      <c r="A25" s="11" t="s">
        <v>28</v>
      </c>
      <c r="B25" s="12">
        <v>7082000</v>
      </c>
      <c r="C25" s="12">
        <v>7082000</v>
      </c>
      <c r="D25" s="12">
        <v>0</v>
      </c>
      <c r="E25" s="14">
        <f t="shared" si="1"/>
        <v>0</v>
      </c>
      <c r="F25" s="14">
        <f t="shared" si="2"/>
        <v>0</v>
      </c>
    </row>
    <row r="26" spans="1:6" ht="72.75" customHeight="1">
      <c r="A26" s="11" t="s">
        <v>29</v>
      </c>
      <c r="B26" s="12">
        <v>9980000</v>
      </c>
      <c r="C26" s="12">
        <v>9980000</v>
      </c>
      <c r="D26" s="12">
        <v>455422.19</v>
      </c>
      <c r="E26" s="14">
        <f t="shared" si="1"/>
        <v>4.5633485971943886</v>
      </c>
      <c r="F26" s="14">
        <f t="shared" si="2"/>
        <v>4.5633485971943886</v>
      </c>
    </row>
    <row r="27" spans="1:6" ht="54.75" customHeight="1">
      <c r="A27" s="11" t="s">
        <v>30</v>
      </c>
      <c r="B27" s="12">
        <v>7244200</v>
      </c>
      <c r="C27" s="12">
        <v>14204300</v>
      </c>
      <c r="D27" s="12">
        <v>0</v>
      </c>
      <c r="E27" s="14">
        <f t="shared" si="1"/>
        <v>0</v>
      </c>
      <c r="F27" s="14">
        <f t="shared" si="2"/>
        <v>0</v>
      </c>
    </row>
    <row r="28" spans="1:6" ht="52.2" customHeight="1">
      <c r="A28" s="11" t="s">
        <v>31</v>
      </c>
      <c r="B28" s="12">
        <v>37249200</v>
      </c>
      <c r="C28" s="12">
        <v>45307700</v>
      </c>
      <c r="D28" s="12">
        <v>0</v>
      </c>
      <c r="E28" s="14">
        <f t="shared" si="1"/>
        <v>0</v>
      </c>
      <c r="F28" s="14">
        <f t="shared" si="2"/>
        <v>0</v>
      </c>
    </row>
    <row r="29" spans="1:6" ht="39.6" customHeight="1">
      <c r="A29" s="10" t="s">
        <v>9</v>
      </c>
      <c r="B29" s="13">
        <v>104577400</v>
      </c>
      <c r="C29" s="13">
        <v>104637391</v>
      </c>
      <c r="D29" s="13">
        <v>5421212.3499999996</v>
      </c>
      <c r="E29" s="15">
        <f t="shared" si="1"/>
        <v>5.1839234385249577</v>
      </c>
      <c r="F29" s="15">
        <f t="shared" si="2"/>
        <v>5.1809513771229252</v>
      </c>
    </row>
  </sheetData>
  <mergeCells count="8">
    <mergeCell ref="A1:F1"/>
    <mergeCell ref="A2:F2"/>
    <mergeCell ref="A4:A6"/>
    <mergeCell ref="B4:F4"/>
    <mergeCell ref="B5:B6"/>
    <mergeCell ref="C5:C6"/>
    <mergeCell ref="D5:D6"/>
    <mergeCell ref="E5:F5"/>
  </mergeCells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за январь 2021 года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fu5</dc:creator>
  <cp:lastModifiedBy>Пользователь Windows</cp:lastModifiedBy>
  <cp:lastPrinted>2021-03-26T11:53:39Z</cp:lastPrinted>
  <dcterms:created xsi:type="dcterms:W3CDTF">2016-08-26T05:17:14Z</dcterms:created>
  <dcterms:modified xsi:type="dcterms:W3CDTF">2023-04-07T10:31:31Z</dcterms:modified>
</cp:coreProperties>
</file>