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8" i="9"/>
  <c r="B9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<sst xmlns="http://schemas.openxmlformats.org/spreadsheetml/2006/main" count="35" uniqueCount="35">
  <si>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</si>
  <si>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</si>
  <si>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</si>
  <si>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</si>
  <si>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</si>
  <si>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</si>
  <si>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</si>
  <si>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</si>
  <si>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</si>
  <si>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</si>
  <si>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</si>
  <si>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</si>
  <si>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</si>
  <si>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</si>
  <si>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</si>
  <si>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</si>
  <si>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</si>
  <si>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</si>
  <si>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</si>
  <si>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</si>
  <si>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</si>
  <si>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</si>
  <si>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</si>
  <si>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</si>
  <si>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</si>
  <si>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</si>
  <si>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</si>
  <si>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</si>
  <si>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</si>
  <si>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</si>
  <si>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</si>
  <si>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Информация об исполнении за февраль 2023 года в разрезе муниципальных программ и непрограммных расходов</t>
  </si>
  <si>
    <t>на 01.03.2023 г.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</si>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</sst>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sqref="A1:F1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8.6" customHeight="1">
      <c r="A1" s="27" t="s">
        <v>34</v>
      </c>
      <c r="B1" s="16"/>
      <c r="C1" s="16"/>
      <c r="D1" s="16"/>
      <c r="E1" s="16"/>
      <c r="F1" s="16"/>
    </row>
    <row r="2" spans="1:6" ht="18">
      <c r="A2" s="17" t="s">
        <v>31</v>
      </c>
      <c r="B2" s="18"/>
      <c r="C2" s="18"/>
      <c r="D2" s="18"/>
      <c r="E2" s="18"/>
      <c r="F2" s="18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19" t="s">
        <v>10</v>
      </c>
      <c r="B4" s="21" t="s">
        <v>32</v>
      </c>
      <c r="C4" s="22"/>
      <c r="D4" s="22"/>
      <c r="E4" s="22"/>
      <c r="F4" s="23"/>
    </row>
    <row r="5" spans="1:6" ht="33" customHeight="1">
      <c r="A5" s="19"/>
      <c r="B5" s="24" t="s">
        <v>3</v>
      </c>
      <c r="C5" s="24" t="s">
        <v>11</v>
      </c>
      <c r="D5" s="24" t="s">
        <v>1</v>
      </c>
      <c r="E5" s="21" t="s">
        <v>0</v>
      </c>
      <c r="F5" s="26"/>
    </row>
    <row r="6" spans="1:6" ht="52.8">
      <c r="A6" s="20"/>
      <c r="B6" s="25"/>
      <c r="C6" s="25"/>
      <c r="D6" s="25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883310868.35999978</v>
      </c>
      <c r="D8" s="8">
        <f>D9+D30</f>
        <v>100163647.18000001</v>
      </c>
      <c r="E8" s="9">
        <f>SUM(D8/B8*100)</f>
        <v>11.81702809733545</v>
      </c>
      <c r="F8" s="9">
        <f>SUM(D8/C8*100)</f>
        <v>11.33956920126761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837458182.42999983</v>
      </c>
      <c r="D9" s="7">
        <f>SUM(D10:D29)</f>
        <v>90593199.280000001</v>
      </c>
      <c r="E9" s="9">
        <f>SUM(D9/B9*100)</f>
        <v>12.192173205378579</v>
      </c>
      <c r="F9" s="9">
        <f>SUM(D9/C9*100)</f>
        <v>10.817638561621239</v>
      </c>
    </row>
    <row r="10" spans="1:6" ht="57" customHeight="1">
      <c r="A10" s="11" t="s">
        <v>12</v>
      </c>
      <c r="B10" s="12">
        <v>456732200</v>
      </c>
      <c r="C10" s="12">
        <v>458651376.32999998</v>
      </c>
      <c r="D10" s="12">
        <v>67691553.359999999</v>
      </c>
      <c r="E10" s="14">
        <f>SUM(D10/B10*100)</f>
        <v>14.82084104427058</v>
      </c>
      <c r="F10" s="14">
        <f>SUM(D10/C10*100)</f>
        <v>14.758824862066014</v>
      </c>
    </row>
    <row r="11" spans="1:6" ht="58.5" customHeight="1">
      <c r="A11" s="11" t="s">
        <v>13</v>
      </c>
      <c r="B11" s="12">
        <v>14646800</v>
      </c>
      <c r="C11" s="12">
        <v>14161900</v>
      </c>
      <c r="D11" s="12">
        <v>342676.06</v>
      </c>
      <c r="E11" s="14">
        <f t="shared" ref="E11:E30" si="0">SUM(D11/B11*100)</f>
        <v>2.3395967719911517</v>
      </c>
      <c r="F11" s="14">
        <f t="shared" ref="F11:F30" si="1">SUM(D11/C11*100)</f>
        <v>2.4197039945205092</v>
      </c>
    </row>
    <row r="12" spans="1:6" ht="56.25" customHeight="1">
      <c r="A12" s="11" t="s">
        <v>14</v>
      </c>
      <c r="B12" s="12">
        <v>12639900</v>
      </c>
      <c r="C12" s="12">
        <v>12639900</v>
      </c>
      <c r="D12" s="12">
        <v>1011030.12</v>
      </c>
      <c r="E12" s="14">
        <f t="shared" si="0"/>
        <v>7.9987192936652978</v>
      </c>
      <c r="F12" s="14">
        <f t="shared" si="1"/>
        <v>7.9987192936652978</v>
      </c>
    </row>
    <row r="13" spans="1:6" ht="61.5" customHeight="1">
      <c r="A13" s="11" t="s">
        <v>15</v>
      </c>
      <c r="B13" s="12">
        <v>10500800</v>
      </c>
      <c r="C13" s="12">
        <v>10500800</v>
      </c>
      <c r="D13" s="12">
        <v>417001.71</v>
      </c>
      <c r="E13" s="14">
        <f t="shared" si="0"/>
        <v>3.9711422939204635</v>
      </c>
      <c r="F13" s="14">
        <f t="shared" si="1"/>
        <v>3.9711422939204635</v>
      </c>
    </row>
    <row r="14" spans="1:6" ht="48.75" customHeight="1">
      <c r="A14" s="11" t="s">
        <v>16</v>
      </c>
      <c r="B14" s="12">
        <v>104526100</v>
      </c>
      <c r="C14" s="12">
        <v>125278613.97</v>
      </c>
      <c r="D14" s="12">
        <v>14094534.720000001</v>
      </c>
      <c r="E14" s="14">
        <f t="shared" si="0"/>
        <v>13.48422520308325</v>
      </c>
      <c r="F14" s="14">
        <f t="shared" si="1"/>
        <v>11.250551289923408</v>
      </c>
    </row>
    <row r="15" spans="1:6" ht="51" customHeight="1">
      <c r="A15" s="11" t="s">
        <v>17</v>
      </c>
      <c r="B15" s="12">
        <v>21618800</v>
      </c>
      <c r="C15" s="12">
        <v>20268700</v>
      </c>
      <c r="D15" s="12">
        <v>308.85000000000002</v>
      </c>
      <c r="E15" s="14">
        <f t="shared" si="0"/>
        <v>1.4286176846078414E-3</v>
      </c>
      <c r="F15" s="14">
        <f t="shared" si="1"/>
        <v>1.5237780420056541E-3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0</v>
      </c>
      <c r="E16" s="14">
        <f t="shared" si="0"/>
        <v>0</v>
      </c>
      <c r="F16" s="14">
        <f t="shared" si="1"/>
        <v>0</v>
      </c>
    </row>
    <row r="17" spans="1:6" ht="46.5" customHeight="1">
      <c r="A17" s="11" t="s">
        <v>19</v>
      </c>
      <c r="B17" s="12">
        <v>2473300</v>
      </c>
      <c r="C17" s="12">
        <v>2473300</v>
      </c>
      <c r="D17" s="12">
        <v>412229.34</v>
      </c>
      <c r="E17" s="14">
        <f t="shared" si="0"/>
        <v>16.667179072494239</v>
      </c>
      <c r="F17" s="14">
        <f t="shared" si="1"/>
        <v>16.667179072494239</v>
      </c>
    </row>
    <row r="18" spans="1:6" ht="57" customHeight="1">
      <c r="A18" s="11" t="s">
        <v>20</v>
      </c>
      <c r="B18" s="12">
        <v>1481300</v>
      </c>
      <c r="C18" s="12">
        <v>1160000</v>
      </c>
      <c r="D18" s="12">
        <v>0</v>
      </c>
      <c r="E18" s="14">
        <f t="shared" si="0"/>
        <v>0</v>
      </c>
      <c r="F18" s="14">
        <f t="shared" si="1"/>
        <v>0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682200</v>
      </c>
      <c r="E19" s="14">
        <f t="shared" si="0"/>
        <v>16.308869232608174</v>
      </c>
      <c r="F19" s="14">
        <f t="shared" si="1"/>
        <v>16.53006080968861</v>
      </c>
    </row>
    <row r="20" spans="1:6" ht="83.25" customHeight="1">
      <c r="A20" s="11" t="s">
        <v>22</v>
      </c>
      <c r="B20" s="12">
        <v>21432400</v>
      </c>
      <c r="C20" s="12">
        <v>21432400</v>
      </c>
      <c r="D20" s="12">
        <v>2081798.49</v>
      </c>
      <c r="E20" s="14">
        <f t="shared" si="0"/>
        <v>9.7133241727478019</v>
      </c>
      <c r="F20" s="14">
        <f t="shared" si="1"/>
        <v>9.7133241727478019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55783.28</v>
      </c>
      <c r="E21" s="14">
        <f t="shared" si="0"/>
        <v>7.8701015801354401</v>
      </c>
      <c r="F21" s="14">
        <f t="shared" si="1"/>
        <v>7.8701015801354401</v>
      </c>
    </row>
    <row r="22" spans="1:6" ht="51.75" customHeight="1">
      <c r="A22" s="11" t="s">
        <v>24</v>
      </c>
      <c r="B22" s="12">
        <v>14400000</v>
      </c>
      <c r="C22" s="12">
        <v>14400000</v>
      </c>
      <c r="D22" s="12">
        <v>0</v>
      </c>
      <c r="E22" s="14">
        <f t="shared" si="0"/>
        <v>0</v>
      </c>
      <c r="F22" s="14">
        <f t="shared" si="1"/>
        <v>0</v>
      </c>
    </row>
    <row r="23" spans="1:6" ht="72.75" customHeight="1">
      <c r="A23" s="11" t="s">
        <v>25</v>
      </c>
      <c r="B23" s="12">
        <v>15695100</v>
      </c>
      <c r="C23" s="12">
        <v>15695100</v>
      </c>
      <c r="D23" s="12">
        <v>191026.43</v>
      </c>
      <c r="E23" s="14">
        <f t="shared" si="0"/>
        <v>1.2171087154589648</v>
      </c>
      <c r="F23" s="14">
        <f t="shared" si="1"/>
        <v>1.2171087154589648</v>
      </c>
    </row>
    <row r="24" spans="1:6" ht="72.75" customHeight="1">
      <c r="A24" s="11" t="s">
        <v>30</v>
      </c>
      <c r="B24" s="12"/>
      <c r="C24" s="12">
        <v>110564.64</v>
      </c>
      <c r="D24" s="12">
        <v>0</v>
      </c>
      <c r="E24" s="14"/>
      <c r="F24" s="14">
        <f t="shared" si="1"/>
        <v>0</v>
      </c>
    </row>
    <row r="25" spans="1:6" ht="72.75" customHeight="1">
      <c r="A25" s="11" t="s">
        <v>26</v>
      </c>
      <c r="B25" s="12">
        <v>7082000</v>
      </c>
      <c r="C25" s="12">
        <v>7082000</v>
      </c>
      <c r="D25" s="12">
        <v>0</v>
      </c>
      <c r="E25" s="14">
        <f t="shared" si="0"/>
        <v>0</v>
      </c>
      <c r="F25" s="14">
        <f t="shared" si="1"/>
        <v>0</v>
      </c>
    </row>
    <row r="26" spans="1:6" ht="72.75" customHeight="1">
      <c r="A26" s="11" t="s">
        <v>27</v>
      </c>
      <c r="B26" s="12">
        <v>9980000</v>
      </c>
      <c r="C26" s="12">
        <v>9980000</v>
      </c>
      <c r="D26" s="12">
        <v>938806.75</v>
      </c>
      <c r="E26" s="14">
        <f t="shared" si="0"/>
        <v>9.4068812625250509</v>
      </c>
      <c r="F26" s="14">
        <f t="shared" si="1"/>
        <v>9.4068812625250509</v>
      </c>
    </row>
    <row r="27" spans="1:6" ht="54.75" customHeight="1">
      <c r="A27" s="11" t="s">
        <v>28</v>
      </c>
      <c r="B27" s="12">
        <v>7244200</v>
      </c>
      <c r="C27" s="12">
        <v>14204322.42</v>
      </c>
      <c r="D27" s="12">
        <v>0</v>
      </c>
      <c r="E27" s="14">
        <f t="shared" si="0"/>
        <v>0</v>
      </c>
      <c r="F27" s="14">
        <f t="shared" si="1"/>
        <v>0</v>
      </c>
    </row>
    <row r="28" spans="1:6" ht="52.2" customHeight="1">
      <c r="A28" s="11" t="s">
        <v>29</v>
      </c>
      <c r="B28" s="12">
        <v>37249200</v>
      </c>
      <c r="C28" s="12">
        <v>45307700</v>
      </c>
      <c r="D28" s="12">
        <v>569083.06000000006</v>
      </c>
      <c r="E28" s="14">
        <f t="shared" si="0"/>
        <v>1.5277725696122335</v>
      </c>
      <c r="F28" s="14">
        <f t="shared" si="1"/>
        <v>1.2560404964277596</v>
      </c>
    </row>
    <row r="29" spans="1:6" ht="52.2" customHeight="1">
      <c r="A29" s="11" t="s">
        <v>33</v>
      </c>
      <c r="B29" s="12"/>
      <c r="C29" s="12">
        <v>58825678.509999998</v>
      </c>
      <c r="D29" s="12">
        <v>2105167.11</v>
      </c>
      <c r="E29" s="14"/>
      <c r="F29" s="14">
        <f t="shared" si="1"/>
        <v>3.5786533420811026</v>
      </c>
    </row>
    <row r="30" spans="1:6" ht="39.6" customHeight="1">
      <c r="A30" s="10" t="s">
        <v>9</v>
      </c>
      <c r="B30" s="13">
        <v>104577400</v>
      </c>
      <c r="C30" s="13">
        <v>45852685.93</v>
      </c>
      <c r="D30" s="13">
        <v>9570447.9000000004</v>
      </c>
      <c r="E30" s="15">
        <f t="shared" si="0"/>
        <v>9.1515450757046946</v>
      </c>
      <c r="F30" s="15">
        <f t="shared" si="1"/>
        <v>20.872164205626941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2023-04-07T10:31:01Z</dcterms:modified>
</cp:coreProperties>
</file>