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F11" i="3"/>
  <c r="F12"/>
  <c r="F13"/>
  <c r="F14"/>
  <c r="F15"/>
  <c r="F16"/>
  <c r="F17"/>
  <c r="F18"/>
  <c r="F19"/>
  <c r="F20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D8"/>
  <c r="E8"/>
  <c r="C8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15"/>
  <c r="G11"/>
  <c r="G12"/>
  <c r="G13"/>
  <c r="G14"/>
  <c r="G16"/>
  <c r="G17"/>
  <c r="G18"/>
  <c r="G19"/>
  <c r="G20"/>
  <c r="G21"/>
  <c r="G22"/>
  <c r="G23"/>
  <c r="G24"/>
  <c r="G25"/>
  <c r="G26"/>
  <c r="F9"/>
  <c r="F10"/>
  <c r="G10"/>
  <c r="F21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<sst xmlns="http://schemas.openxmlformats.org/spreadsheetml/2006/main" count="207" uniqueCount="128">
  <si>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</si>
  <si>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</si>
  <si>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</si>
  <si>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</si>
  <si>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</si>
  <si>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</si>
  <si>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</si>
  <si>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</si>
  <si>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</si>
  <si>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</si>
  <si>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</si>
  <si>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</si>
  <si>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</si>
  <si>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</si>
  <si>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</si>
  <si>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</si>
  <si>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</si>
  <si>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</si>
  <si>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</si>
  <si>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</si>
  <si>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</si>
  <si>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</si>
  <si>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</si>
  <si>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</si>
  <si>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</si>
  <si>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</si>
  <si>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</si>
  <si>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</si>
  <si>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</si>
  <si>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</si>
  <si>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</si>
  <si>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</si>
  <si>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</si>
  <si>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</si>
  <si>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</si>
  <si>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</si>
  <si>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</si>
  <si>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</si>
  <si>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</si>
  <si>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</si>
  <si>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</si>
  <si>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</si>
  <si>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</si>
  <si>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</si>
  <si>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</si>
  <si>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</si>
  <si>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</si>
  <si>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</si>
  <si>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</si>
  <si>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</si>
  <si>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</si>
  <si>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</si>
  <si>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</si>
  <si>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</si>
  <si>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</si>
  <si>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</si>
  <si>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</si>
  <si>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</si>
  <si>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</si>
  <si>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</si>
  <si>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</si>
  <si>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</si>
  <si>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</si>
  <si>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</si>
  <si>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</si>
  <si>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</si>
  <si>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</si>
  <si>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</si>
  <si>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</si>
  <si>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</si>
  <si>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</si>
  <si>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</si>
  <si>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</si>
  <si>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</si>
  <si>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</si>
  <si>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</si>
  <si>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</si>
  <si>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</si>
  <si>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</si>
  <si>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</si>
  <si>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</si>
  <si>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</si>
  <si>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</si>
  <si>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</si>
  <si>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</si>
  <si>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</si>
  <si>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</si>
  <si>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</si>
  <si>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</si>
  <si>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</si>
  <si>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</si>
  <si>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</si>
  <si>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</si>
  <si>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</si>
  <si>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</si>
  <si>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</si>
  <si>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</si>
  <si>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</si>
  <si>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</si>
  <si>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</si>
  <si>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</si>
  <si>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</si>
  <si>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</si>
  <si>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</si>
  <si>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</si>
  <si>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</si>
  <si>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</si>
  <si>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</si>
  <si>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</si>
  <si>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</si>
  <si>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</si>
  <si>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</si>
  <si>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</si>
  <si>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</si>
  <si>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</si>
  <si>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</si>
  <si>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</si>
  <si>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</si>
  <si>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</si>
  <si>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</si>
  <si>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</si>
  <si>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</si>
  <si>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</si>
  <si>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</si>
  <si>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</si>
  <si>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</si>
  <si>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Информация за февраль 2026 года в разрезе разделов, подразделов классификации расходов</t>
  </si>
  <si>
    <t>на 01.03.2026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</si>
</sst>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1"/>
      <c r="S1" s="1"/>
      <c r="T1" s="1"/>
      <c r="U1" s="1"/>
    </row>
    <row r="2" spans="1:21" ht="22.5" customHeight="1">
      <c r="A2" s="31" t="s">
        <v>109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2" t="s">
        <v>1</v>
      </c>
      <c r="B4" s="32" t="s">
        <v>2</v>
      </c>
      <c r="C4" s="35" t="s">
        <v>110</v>
      </c>
      <c r="D4" s="36"/>
      <c r="E4" s="36"/>
      <c r="F4" s="36"/>
      <c r="G4" s="36"/>
      <c r="H4" s="37"/>
      <c r="I4" s="17"/>
      <c r="J4" s="35" t="s">
        <v>5</v>
      </c>
      <c r="K4" s="36"/>
      <c r="L4" s="36"/>
      <c r="M4" s="36"/>
      <c r="N4" s="36"/>
      <c r="O4" s="36"/>
      <c r="P4" s="36"/>
      <c r="Q4" s="37"/>
      <c r="R4" s="1"/>
      <c r="S4" s="1"/>
      <c r="T4" s="1"/>
      <c r="U4" s="1"/>
    </row>
    <row r="5" spans="1:21" ht="17.25" customHeight="1">
      <c r="A5" s="33"/>
      <c r="B5" s="33"/>
      <c r="C5" s="32" t="s">
        <v>96</v>
      </c>
      <c r="D5" s="32" t="s">
        <v>99</v>
      </c>
      <c r="E5" s="32" t="s">
        <v>10</v>
      </c>
      <c r="F5" s="38" t="s">
        <v>3</v>
      </c>
      <c r="G5" s="39"/>
      <c r="H5" s="32" t="s">
        <v>4</v>
      </c>
      <c r="I5" s="18"/>
      <c r="J5" s="32" t="s">
        <v>100</v>
      </c>
      <c r="K5" s="32" t="s">
        <v>101</v>
      </c>
      <c r="L5" s="32" t="s">
        <v>9</v>
      </c>
      <c r="M5" s="40" t="s">
        <v>6</v>
      </c>
      <c r="N5" s="41"/>
      <c r="O5" s="32" t="s">
        <v>7</v>
      </c>
      <c r="P5" s="32" t="s">
        <v>8</v>
      </c>
      <c r="Q5" s="32" t="s">
        <v>102</v>
      </c>
      <c r="R5" s="1"/>
      <c r="S5" s="1"/>
      <c r="T5" s="1"/>
      <c r="U5" s="1"/>
    </row>
    <row r="6" spans="1:21" ht="63.75">
      <c r="A6" s="34"/>
      <c r="B6" s="34"/>
      <c r="C6" s="34"/>
      <c r="D6" s="34"/>
      <c r="E6" s="34"/>
      <c r="F6" s="18" t="s">
        <v>97</v>
      </c>
      <c r="G6" s="18" t="s">
        <v>98</v>
      </c>
      <c r="H6" s="34"/>
      <c r="I6" s="18"/>
      <c r="J6" s="34"/>
      <c r="K6" s="34"/>
      <c r="L6" s="34"/>
      <c r="M6" s="18" t="s">
        <v>97</v>
      </c>
      <c r="N6" s="18" t="s">
        <v>98</v>
      </c>
      <c r="O6" s="34"/>
      <c r="P6" s="34"/>
      <c r="Q6" s="34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tabSelected="1" zoomScale="70" zoomScaleNormal="70" workbookViewId="0">
      <selection activeCell="A7" sqref="A7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</cols>
  <sheetData>
    <row r="1" spans="1:7" ht="18.75">
      <c r="A1" s="30" t="s">
        <v>124</v>
      </c>
      <c r="B1" s="30"/>
      <c r="C1" s="30"/>
      <c r="D1" s="30"/>
      <c r="E1" s="30"/>
      <c r="F1" s="30"/>
      <c r="G1" s="30"/>
    </row>
    <row r="2" spans="1:7" ht="15.75">
      <c r="A2" s="31" t="s">
        <v>126</v>
      </c>
      <c r="B2" s="31"/>
      <c r="C2" s="31"/>
      <c r="D2" s="31"/>
      <c r="E2" s="31"/>
      <c r="F2" s="31"/>
      <c r="G2" s="31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2" t="s">
        <v>1</v>
      </c>
      <c r="B4" s="32" t="s">
        <v>2</v>
      </c>
      <c r="C4" s="35" t="s">
        <v>127</v>
      </c>
      <c r="D4" s="36"/>
      <c r="E4" s="36"/>
      <c r="F4" s="36"/>
      <c r="G4" s="37"/>
    </row>
    <row r="5" spans="1:7" ht="25.5" customHeight="1">
      <c r="A5" s="33"/>
      <c r="B5" s="33"/>
      <c r="C5" s="32" t="s">
        <v>96</v>
      </c>
      <c r="D5" s="32" t="s">
        <v>99</v>
      </c>
      <c r="E5" s="32" t="s">
        <v>10</v>
      </c>
      <c r="F5" s="38" t="s">
        <v>3</v>
      </c>
      <c r="G5" s="39"/>
    </row>
    <row r="6" spans="1:7" ht="70.5" customHeight="1">
      <c r="A6" s="34"/>
      <c r="B6" s="34"/>
      <c r="C6" s="34"/>
      <c r="D6" s="34"/>
      <c r="E6" s="34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C9+C17+C19+C21+C27+C32+C38+C41+C45+C47</f>
        <v>1068046500</v>
      </c>
      <c r="D8" s="19">
        <f>D9+D17+D19+D21+D27+D32+D38+D41+D45+D47</f>
        <v>1056225384.5199999</v>
      </c>
      <c r="E8" s="19">
        <f>E9+E17+E19+E21+E27+E32+E38+E41+E45+E47</f>
        <v>129174132.36000001</v>
      </c>
      <c r="F8" s="20">
        <f>E8/C8*100</f>
        <v>12.094429630170596</v>
      </c>
      <c r="G8" s="20">
        <f>E8/D8*100</f>
        <v>12.229788665674137</v>
      </c>
    </row>
    <row r="9" spans="1:7" ht="34.5" customHeight="1">
      <c r="A9" s="23" t="s">
        <v>12</v>
      </c>
      <c r="B9" s="29" t="s">
        <v>13</v>
      </c>
      <c r="C9" s="24">
        <v>101994000</v>
      </c>
      <c r="D9" s="24">
        <v>103478007</v>
      </c>
      <c r="E9" s="24">
        <v>12693867.880000001</v>
      </c>
      <c r="F9" s="26">
        <f t="shared" ref="F9:F48" si="0">E9/C9*100</f>
        <v>12.445700609839795</v>
      </c>
      <c r="G9" s="26">
        <f>E9/D9*100</f>
        <v>12.267213341285169</v>
      </c>
    </row>
    <row r="10" spans="1:7" s="22" customFormat="1" ht="78" customHeight="1">
      <c r="A10" s="25" t="s">
        <v>14</v>
      </c>
      <c r="B10" s="28" t="s">
        <v>15</v>
      </c>
      <c r="C10" s="21">
        <v>2611800</v>
      </c>
      <c r="D10" s="21">
        <v>2611800</v>
      </c>
      <c r="E10" s="21">
        <v>164833.45000000001</v>
      </c>
      <c r="F10" s="27">
        <f t="shared" si="0"/>
        <v>6.3111053679454781</v>
      </c>
      <c r="G10" s="27">
        <f>E10/D10*100</f>
        <v>6.3111053679454781</v>
      </c>
    </row>
    <row r="11" spans="1:7" ht="103.9" customHeight="1">
      <c r="A11" s="25" t="s">
        <v>17</v>
      </c>
      <c r="B11" s="28" t="s">
        <v>16</v>
      </c>
      <c r="C11" s="21">
        <v>820100</v>
      </c>
      <c r="D11" s="21">
        <v>839490.7</v>
      </c>
      <c r="E11" s="21">
        <v>81695.3</v>
      </c>
      <c r="F11" s="27">
        <f t="shared" si="0"/>
        <v>9.961626630898671</v>
      </c>
      <c r="G11" s="27">
        <f t="shared" ref="G11:G15" si="1">E11/D11*100</f>
        <v>9.7315312724727043</v>
      </c>
    </row>
    <row r="12" spans="1:7" ht="135" customHeight="1">
      <c r="A12" s="25" t="s">
        <v>125</v>
      </c>
      <c r="B12" s="28" t="s">
        <v>18</v>
      </c>
      <c r="C12" s="21">
        <v>53394000</v>
      </c>
      <c r="D12" s="21">
        <v>54557852.350000001</v>
      </c>
      <c r="E12" s="21">
        <v>6811116.8399999999</v>
      </c>
      <c r="F12" s="27">
        <f t="shared" si="0"/>
        <v>12.756333745364648</v>
      </c>
      <c r="G12" s="27">
        <f t="shared" si="1"/>
        <v>12.484209965423977</v>
      </c>
    </row>
    <row r="13" spans="1:7" ht="26.25" customHeight="1">
      <c r="A13" s="25" t="s">
        <v>21</v>
      </c>
      <c r="B13" s="28" t="s">
        <v>20</v>
      </c>
      <c r="C13" s="21">
        <v>67100</v>
      </c>
      <c r="D13" s="21">
        <v>67100</v>
      </c>
      <c r="E13" s="21">
        <v>0</v>
      </c>
      <c r="F13" s="27">
        <f t="shared" si="0"/>
        <v>0</v>
      </c>
      <c r="G13" s="27">
        <f t="shared" si="1"/>
        <v>0</v>
      </c>
    </row>
    <row r="14" spans="1:7" ht="97.15" customHeight="1">
      <c r="A14" s="25" t="s">
        <v>23</v>
      </c>
      <c r="B14" s="28" t="s">
        <v>22</v>
      </c>
      <c r="C14" s="21">
        <v>16480600</v>
      </c>
      <c r="D14" s="21">
        <v>16823355.399999999</v>
      </c>
      <c r="E14" s="21">
        <v>1971219.31</v>
      </c>
      <c r="F14" s="27">
        <f t="shared" si="0"/>
        <v>11.960846753152191</v>
      </c>
      <c r="G14" s="27">
        <f t="shared" si="1"/>
        <v>11.717159051398273</v>
      </c>
    </row>
    <row r="15" spans="1:7" ht="42.6" customHeight="1">
      <c r="A15" s="25" t="s">
        <v>117</v>
      </c>
      <c r="B15" s="28" t="s">
        <v>24</v>
      </c>
      <c r="C15" s="21">
        <v>1500000</v>
      </c>
      <c r="D15" s="21">
        <v>1180000</v>
      </c>
      <c r="E15" s="21">
        <v>0</v>
      </c>
      <c r="F15" s="27">
        <f t="shared" si="0"/>
        <v>0</v>
      </c>
      <c r="G15" s="27">
        <f t="shared" si="1"/>
        <v>0</v>
      </c>
    </row>
    <row r="16" spans="1:7" ht="38.450000000000003" customHeight="1">
      <c r="A16" s="25" t="s">
        <v>27</v>
      </c>
      <c r="B16" s="28" t="s">
        <v>26</v>
      </c>
      <c r="C16" s="21">
        <v>27120400</v>
      </c>
      <c r="D16" s="21">
        <v>27398408.550000001</v>
      </c>
      <c r="E16" s="21">
        <v>3665002.98</v>
      </c>
      <c r="F16" s="27">
        <f t="shared" si="0"/>
        <v>13.513823468680403</v>
      </c>
      <c r="G16" s="27">
        <f t="shared" ref="G16:G26" si="2">E16/D16*100</f>
        <v>13.376700231736635</v>
      </c>
    </row>
    <row r="17" spans="1:7" ht="36" customHeight="1">
      <c r="A17" s="23" t="s">
        <v>112</v>
      </c>
      <c r="B17" s="29" t="s">
        <v>114</v>
      </c>
      <c r="C17" s="24">
        <v>1163100</v>
      </c>
      <c r="D17" s="24">
        <v>1163100</v>
      </c>
      <c r="E17" s="24">
        <v>57171.040000000001</v>
      </c>
      <c r="F17" s="26">
        <f t="shared" si="0"/>
        <v>4.9154019430831397</v>
      </c>
      <c r="G17" s="26">
        <f t="shared" si="2"/>
        <v>4.9154019430831397</v>
      </c>
    </row>
    <row r="18" spans="1:7" ht="48" customHeight="1">
      <c r="A18" s="25" t="s">
        <v>113</v>
      </c>
      <c r="B18" s="28" t="s">
        <v>111</v>
      </c>
      <c r="C18" s="21">
        <v>1163100</v>
      </c>
      <c r="D18" s="21">
        <v>1163100</v>
      </c>
      <c r="E18" s="21">
        <v>57171.040000000001</v>
      </c>
      <c r="F18" s="27">
        <f t="shared" si="0"/>
        <v>4.9154019430831397</v>
      </c>
      <c r="G18" s="27">
        <f t="shared" si="2"/>
        <v>4.9154019430831397</v>
      </c>
    </row>
    <row r="19" spans="1:7" ht="75.599999999999994" customHeight="1">
      <c r="A19" s="23" t="s">
        <v>95</v>
      </c>
      <c r="B19" s="29" t="s">
        <v>28</v>
      </c>
      <c r="C19" s="24">
        <v>29780900</v>
      </c>
      <c r="D19" s="24">
        <v>29900900</v>
      </c>
      <c r="E19" s="24">
        <v>3149217.96</v>
      </c>
      <c r="F19" s="26">
        <f t="shared" si="0"/>
        <v>10.574623198090052</v>
      </c>
      <c r="G19" s="26">
        <f t="shared" si="2"/>
        <v>10.532184516185131</v>
      </c>
    </row>
    <row r="20" spans="1:7" ht="90.6" customHeight="1">
      <c r="A20" s="25" t="s">
        <v>123</v>
      </c>
      <c r="B20" s="28" t="s">
        <v>30</v>
      </c>
      <c r="C20" s="21">
        <v>29780900</v>
      </c>
      <c r="D20" s="21">
        <v>29900900</v>
      </c>
      <c r="E20" s="21">
        <v>3149217.96</v>
      </c>
      <c r="F20" s="27">
        <f t="shared" si="0"/>
        <v>10.574623198090052</v>
      </c>
      <c r="G20" s="27">
        <f t="shared" si="2"/>
        <v>10.532184516185131</v>
      </c>
    </row>
    <row r="21" spans="1:7" ht="52.15" customHeight="1">
      <c r="A21" s="23" t="s">
        <v>33</v>
      </c>
      <c r="B21" s="29" t="s">
        <v>34</v>
      </c>
      <c r="C21" s="24">
        <v>37922800</v>
      </c>
      <c r="D21" s="24">
        <v>42417534.609999999</v>
      </c>
      <c r="E21" s="24">
        <v>5590842.4000000004</v>
      </c>
      <c r="F21" s="26">
        <f t="shared" si="0"/>
        <v>14.742694104865675</v>
      </c>
      <c r="G21" s="26">
        <f t="shared" si="2"/>
        <v>13.180498233581805</v>
      </c>
    </row>
    <row r="22" spans="1:7" ht="33.75" customHeight="1">
      <c r="A22" s="25" t="s">
        <v>41</v>
      </c>
      <c r="B22" s="28" t="s">
        <v>35</v>
      </c>
      <c r="C22" s="21">
        <v>632100</v>
      </c>
      <c r="D22" s="21">
        <v>632100</v>
      </c>
      <c r="E22" s="21">
        <v>0</v>
      </c>
      <c r="F22" s="27">
        <f t="shared" si="0"/>
        <v>0</v>
      </c>
      <c r="G22" s="27">
        <f t="shared" si="2"/>
        <v>0</v>
      </c>
    </row>
    <row r="23" spans="1:7" ht="41.45" customHeight="1">
      <c r="A23" s="25" t="s">
        <v>42</v>
      </c>
      <c r="B23" s="28" t="s">
        <v>36</v>
      </c>
      <c r="C23" s="21">
        <v>5471500</v>
      </c>
      <c r="D23" s="21">
        <v>5471500</v>
      </c>
      <c r="E23" s="21">
        <v>646804.85</v>
      </c>
      <c r="F23" s="27">
        <f t="shared" si="0"/>
        <v>11.821344238325871</v>
      </c>
      <c r="G23" s="27">
        <f t="shared" si="2"/>
        <v>11.821344238325871</v>
      </c>
    </row>
    <row r="24" spans="1:7" ht="31.5" customHeight="1">
      <c r="A24" s="25" t="s">
        <v>43</v>
      </c>
      <c r="B24" s="28" t="s">
        <v>37</v>
      </c>
      <c r="C24" s="21">
        <v>5696800</v>
      </c>
      <c r="D24" s="21">
        <v>5696800</v>
      </c>
      <c r="E24" s="21">
        <v>1095753.55</v>
      </c>
      <c r="F24" s="27">
        <f t="shared" si="0"/>
        <v>19.234544832186494</v>
      </c>
      <c r="G24" s="27">
        <f t="shared" si="2"/>
        <v>19.234544832186494</v>
      </c>
    </row>
    <row r="25" spans="1:7" ht="35.450000000000003" customHeight="1">
      <c r="A25" s="25" t="s">
        <v>44</v>
      </c>
      <c r="B25" s="28" t="s">
        <v>38</v>
      </c>
      <c r="C25" s="21">
        <v>24322400</v>
      </c>
      <c r="D25" s="21">
        <v>28488808.609999999</v>
      </c>
      <c r="E25" s="21">
        <v>3714908</v>
      </c>
      <c r="F25" s="27">
        <f t="shared" si="0"/>
        <v>15.273607867644639</v>
      </c>
      <c r="G25" s="27">
        <f t="shared" si="2"/>
        <v>13.039885419062458</v>
      </c>
    </row>
    <row r="26" spans="1:7" ht="58.15" customHeight="1">
      <c r="A26" s="25" t="s">
        <v>46</v>
      </c>
      <c r="B26" s="28" t="s">
        <v>40</v>
      </c>
      <c r="C26" s="21">
        <v>1800000</v>
      </c>
      <c r="D26" s="21">
        <v>2128326</v>
      </c>
      <c r="E26" s="21">
        <v>133376</v>
      </c>
      <c r="F26" s="27">
        <f t="shared" si="0"/>
        <v>7.4097777777777774</v>
      </c>
      <c r="G26" s="27">
        <f t="shared" si="2"/>
        <v>6.2667091413627416</v>
      </c>
    </row>
    <row r="27" spans="1:7" ht="55.9" customHeight="1">
      <c r="A27" s="23" t="s">
        <v>47</v>
      </c>
      <c r="B27" s="29" t="s">
        <v>48</v>
      </c>
      <c r="C27" s="24">
        <v>122671100</v>
      </c>
      <c r="D27" s="24">
        <v>103691799.78</v>
      </c>
      <c r="E27" s="24">
        <v>7442430.6200000001</v>
      </c>
      <c r="F27" s="26">
        <f t="shared" si="0"/>
        <v>6.0669796064435717</v>
      </c>
      <c r="G27" s="26">
        <f t="shared" ref="G27:G48" si="3">E27/D27*100</f>
        <v>7.177453410771534</v>
      </c>
    </row>
    <row r="28" spans="1:7" ht="35.450000000000003" customHeight="1">
      <c r="A28" s="25" t="s">
        <v>53</v>
      </c>
      <c r="B28" s="28" t="s">
        <v>49</v>
      </c>
      <c r="C28" s="21">
        <v>4491100</v>
      </c>
      <c r="D28" s="21">
        <v>3961800</v>
      </c>
      <c r="E28" s="21">
        <v>84051.8</v>
      </c>
      <c r="F28" s="27">
        <f t="shared" si="0"/>
        <v>1.871519226915455</v>
      </c>
      <c r="G28" s="27">
        <f t="shared" si="3"/>
        <v>2.1215558584481804</v>
      </c>
    </row>
    <row r="29" spans="1:7" ht="35.450000000000003" customHeight="1">
      <c r="A29" s="25" t="s">
        <v>54</v>
      </c>
      <c r="B29" s="28" t="s">
        <v>50</v>
      </c>
      <c r="C29" s="21">
        <v>56076600</v>
      </c>
      <c r="D29" s="21">
        <v>22351400.050000001</v>
      </c>
      <c r="E29" s="21">
        <v>39170.870000000003</v>
      </c>
      <c r="F29" s="27">
        <f t="shared" si="0"/>
        <v>6.9852433992075136E-2</v>
      </c>
      <c r="G29" s="27">
        <f t="shared" si="3"/>
        <v>0.17525018527866221</v>
      </c>
    </row>
    <row r="30" spans="1:7" ht="31.9" customHeight="1">
      <c r="A30" s="25" t="s">
        <v>55</v>
      </c>
      <c r="B30" s="28" t="s">
        <v>51</v>
      </c>
      <c r="C30" s="21">
        <v>52745300</v>
      </c>
      <c r="D30" s="21">
        <v>67776044.030000001</v>
      </c>
      <c r="E30" s="21">
        <v>6320000</v>
      </c>
      <c r="F30" s="27">
        <f t="shared" si="0"/>
        <v>11.982110254373374</v>
      </c>
      <c r="G30" s="27">
        <f t="shared" si="3"/>
        <v>9.3248286919823045</v>
      </c>
    </row>
    <row r="31" spans="1:7" ht="58.9" customHeight="1">
      <c r="A31" s="25" t="s">
        <v>56</v>
      </c>
      <c r="B31" s="28" t="s">
        <v>52</v>
      </c>
      <c r="C31" s="21">
        <v>9358100</v>
      </c>
      <c r="D31" s="21">
        <v>9602555.6999999993</v>
      </c>
      <c r="E31" s="21">
        <v>999207.95</v>
      </c>
      <c r="F31" s="27">
        <f t="shared" si="0"/>
        <v>10.677466045457946</v>
      </c>
      <c r="G31" s="27">
        <f t="shared" si="3"/>
        <v>10.405645967770852</v>
      </c>
    </row>
    <row r="32" spans="1:7" ht="36.6" customHeight="1">
      <c r="A32" s="23" t="s">
        <v>62</v>
      </c>
      <c r="B32" s="29" t="s">
        <v>61</v>
      </c>
      <c r="C32" s="24">
        <v>588340200</v>
      </c>
      <c r="D32" s="24">
        <v>589163972.64999998</v>
      </c>
      <c r="E32" s="24">
        <v>79874231.540000007</v>
      </c>
      <c r="F32" s="26">
        <f t="shared" si="0"/>
        <v>13.576198182616114</v>
      </c>
      <c r="G32" s="26">
        <f t="shared" si="3"/>
        <v>13.55721585974339</v>
      </c>
    </row>
    <row r="33" spans="1:7" ht="36.6" customHeight="1">
      <c r="A33" s="25" t="s">
        <v>118</v>
      </c>
      <c r="B33" s="28" t="s">
        <v>63</v>
      </c>
      <c r="C33" s="21">
        <v>182508400</v>
      </c>
      <c r="D33" s="21">
        <v>182508423</v>
      </c>
      <c r="E33" s="21">
        <v>25930477.34</v>
      </c>
      <c r="F33" s="27">
        <f t="shared" si="0"/>
        <v>14.207826784958938</v>
      </c>
      <c r="G33" s="27">
        <f t="shared" si="3"/>
        <v>14.207824994466145</v>
      </c>
    </row>
    <row r="34" spans="1:7" ht="37.15" customHeight="1">
      <c r="A34" s="25" t="s">
        <v>68</v>
      </c>
      <c r="B34" s="28" t="s">
        <v>64</v>
      </c>
      <c r="C34" s="21">
        <v>331839700</v>
      </c>
      <c r="D34" s="21">
        <v>332617763.11000001</v>
      </c>
      <c r="E34" s="21">
        <v>46048505.979999997</v>
      </c>
      <c r="F34" s="27">
        <f t="shared" si="0"/>
        <v>13.87673204260973</v>
      </c>
      <c r="G34" s="27">
        <f t="shared" si="3"/>
        <v>13.844271439216943</v>
      </c>
    </row>
    <row r="35" spans="1:7" ht="37.15" customHeight="1">
      <c r="A35" s="25" t="s">
        <v>119</v>
      </c>
      <c r="B35" s="28" t="s">
        <v>115</v>
      </c>
      <c r="C35" s="21">
        <v>44422700</v>
      </c>
      <c r="D35" s="21">
        <v>44422700</v>
      </c>
      <c r="E35" s="21">
        <v>5793800</v>
      </c>
      <c r="F35" s="27">
        <f t="shared" si="0"/>
        <v>13.042431009371336</v>
      </c>
      <c r="G35" s="27">
        <f t="shared" si="3"/>
        <v>13.042431009371336</v>
      </c>
    </row>
    <row r="36" spans="1:7" ht="37.15" customHeight="1">
      <c r="A36" s="25" t="s">
        <v>69</v>
      </c>
      <c r="B36" s="28" t="s">
        <v>65</v>
      </c>
      <c r="C36" s="21">
        <v>100000</v>
      </c>
      <c r="D36" s="21">
        <v>100000</v>
      </c>
      <c r="E36" s="21">
        <v>0</v>
      </c>
      <c r="F36" s="27">
        <f t="shared" si="0"/>
        <v>0</v>
      </c>
      <c r="G36" s="27">
        <f t="shared" si="3"/>
        <v>0</v>
      </c>
    </row>
    <row r="37" spans="1:7" ht="43.15" customHeight="1">
      <c r="A37" s="25" t="s">
        <v>70</v>
      </c>
      <c r="B37" s="28" t="s">
        <v>66</v>
      </c>
      <c r="C37" s="21">
        <v>29469400</v>
      </c>
      <c r="D37" s="21">
        <v>29515086.539999999</v>
      </c>
      <c r="E37" s="21">
        <v>2101448.2200000002</v>
      </c>
      <c r="F37" s="27">
        <f t="shared" si="0"/>
        <v>7.1309501381093616</v>
      </c>
      <c r="G37" s="27">
        <f t="shared" si="3"/>
        <v>7.1199121071592844</v>
      </c>
    </row>
    <row r="38" spans="1:7" ht="33" customHeight="1">
      <c r="A38" s="23" t="s">
        <v>72</v>
      </c>
      <c r="B38" s="29" t="s">
        <v>71</v>
      </c>
      <c r="C38" s="24">
        <v>137879600</v>
      </c>
      <c r="D38" s="24">
        <v>137983346.55000001</v>
      </c>
      <c r="E38" s="24">
        <v>16683419.720000001</v>
      </c>
      <c r="F38" s="26">
        <f t="shared" si="0"/>
        <v>12.099991383787016</v>
      </c>
      <c r="G38" s="26">
        <f t="shared" si="3"/>
        <v>12.090893674588877</v>
      </c>
    </row>
    <row r="39" spans="1:7" ht="33.6" customHeight="1">
      <c r="A39" s="25" t="s">
        <v>120</v>
      </c>
      <c r="B39" s="28" t="s">
        <v>73</v>
      </c>
      <c r="C39" s="21">
        <v>100796200</v>
      </c>
      <c r="D39" s="21">
        <v>100796141.95</v>
      </c>
      <c r="E39" s="21">
        <v>12820856</v>
      </c>
      <c r="F39" s="27">
        <f t="shared" si="0"/>
        <v>12.719582682680496</v>
      </c>
      <c r="G39" s="27">
        <f t="shared" si="3"/>
        <v>12.719590008077686</v>
      </c>
    </row>
    <row r="40" spans="1:7" ht="46.9" customHeight="1">
      <c r="A40" s="25" t="s">
        <v>76</v>
      </c>
      <c r="B40" s="28" t="s">
        <v>74</v>
      </c>
      <c r="C40" s="21">
        <v>37083400</v>
      </c>
      <c r="D40" s="21">
        <v>37187204.600000001</v>
      </c>
      <c r="E40" s="21">
        <v>3862563.72</v>
      </c>
      <c r="F40" s="27">
        <f t="shared" si="0"/>
        <v>10.415883441108422</v>
      </c>
      <c r="G40" s="27">
        <f t="shared" si="3"/>
        <v>10.386808477666536</v>
      </c>
    </row>
    <row r="41" spans="1:7" ht="31.5" customHeight="1">
      <c r="A41" s="23" t="s">
        <v>77</v>
      </c>
      <c r="B41" s="29" t="s">
        <v>78</v>
      </c>
      <c r="C41" s="24">
        <v>30347600</v>
      </c>
      <c r="D41" s="24">
        <v>30479523.93</v>
      </c>
      <c r="E41" s="24">
        <v>2017615.2</v>
      </c>
      <c r="F41" s="26">
        <f t="shared" si="0"/>
        <v>6.6483517642251773</v>
      </c>
      <c r="G41" s="26">
        <f t="shared" si="3"/>
        <v>6.6195758327252845</v>
      </c>
    </row>
    <row r="42" spans="1:7" ht="37.5" customHeight="1">
      <c r="A42" s="25" t="s">
        <v>83</v>
      </c>
      <c r="B42" s="28" t="s">
        <v>79</v>
      </c>
      <c r="C42" s="21">
        <v>8571700</v>
      </c>
      <c r="D42" s="21">
        <v>8571700</v>
      </c>
      <c r="E42" s="21">
        <v>1334866.1000000001</v>
      </c>
      <c r="F42" s="27">
        <f t="shared" si="0"/>
        <v>15.572944690084814</v>
      </c>
      <c r="G42" s="27">
        <f t="shared" si="3"/>
        <v>15.572944690084814</v>
      </c>
    </row>
    <row r="43" spans="1:7" ht="45" customHeight="1">
      <c r="A43" s="25" t="s">
        <v>84</v>
      </c>
      <c r="B43" s="28" t="s">
        <v>80</v>
      </c>
      <c r="C43" s="21">
        <v>965100</v>
      </c>
      <c r="D43" s="21">
        <v>1285100</v>
      </c>
      <c r="E43" s="21">
        <v>468072.39</v>
      </c>
      <c r="F43" s="27">
        <f t="shared" si="0"/>
        <v>48.499884986011814</v>
      </c>
      <c r="G43" s="27">
        <f t="shared" si="3"/>
        <v>36.423032448836665</v>
      </c>
    </row>
    <row r="44" spans="1:7" ht="33.6" customHeight="1">
      <c r="A44" s="25" t="s">
        <v>85</v>
      </c>
      <c r="B44" s="28" t="s">
        <v>81</v>
      </c>
      <c r="C44" s="21">
        <v>20810800</v>
      </c>
      <c r="D44" s="21">
        <v>20622723.93</v>
      </c>
      <c r="E44" s="21">
        <v>214676.71</v>
      </c>
      <c r="F44" s="27">
        <f t="shared" si="0"/>
        <v>1.031563947565687</v>
      </c>
      <c r="G44" s="27">
        <f t="shared" si="3"/>
        <v>1.0409716520896082</v>
      </c>
    </row>
    <row r="45" spans="1:7" ht="40.15" customHeight="1">
      <c r="A45" s="23" t="s">
        <v>88</v>
      </c>
      <c r="B45" s="29" t="s">
        <v>87</v>
      </c>
      <c r="C45" s="24">
        <v>13884400</v>
      </c>
      <c r="D45" s="24">
        <v>13884400</v>
      </c>
      <c r="E45" s="24">
        <v>1078416</v>
      </c>
      <c r="F45" s="26">
        <f t="shared" si="0"/>
        <v>7.7671055285068142</v>
      </c>
      <c r="G45" s="26">
        <f t="shared" si="3"/>
        <v>7.7671055285068142</v>
      </c>
    </row>
    <row r="46" spans="1:7" ht="40.9" customHeight="1">
      <c r="A46" s="25" t="s">
        <v>89</v>
      </c>
      <c r="B46" s="28" t="s">
        <v>90</v>
      </c>
      <c r="C46" s="21">
        <v>13884400</v>
      </c>
      <c r="D46" s="21">
        <v>13884400</v>
      </c>
      <c r="E46" s="21">
        <v>1078416</v>
      </c>
      <c r="F46" s="27">
        <f t="shared" si="0"/>
        <v>7.7671055285068142</v>
      </c>
      <c r="G46" s="27">
        <f t="shared" si="3"/>
        <v>7.7671055285068142</v>
      </c>
    </row>
    <row r="47" spans="1:7" ht="45.6" customHeight="1">
      <c r="A47" s="23" t="s">
        <v>91</v>
      </c>
      <c r="B47" s="29" t="s">
        <v>121</v>
      </c>
      <c r="C47" s="24">
        <v>4062800</v>
      </c>
      <c r="D47" s="24">
        <v>4062800</v>
      </c>
      <c r="E47" s="24">
        <v>586920</v>
      </c>
      <c r="F47" s="26">
        <f t="shared" si="0"/>
        <v>14.44619474254209</v>
      </c>
      <c r="G47" s="26">
        <f t="shared" si="3"/>
        <v>14.44619474254209</v>
      </c>
    </row>
    <row r="48" spans="1:7" ht="37.15" customHeight="1">
      <c r="A48" s="25" t="s">
        <v>92</v>
      </c>
      <c r="B48" s="28" t="s">
        <v>122</v>
      </c>
      <c r="C48" s="21">
        <v>4062800</v>
      </c>
      <c r="D48" s="21">
        <v>4062800</v>
      </c>
      <c r="E48" s="21">
        <v>586920</v>
      </c>
      <c r="F48" s="27">
        <f t="shared" si="0"/>
        <v>14.44619474254209</v>
      </c>
      <c r="G48" s="27">
        <f t="shared" si="3"/>
        <v>14.44619474254209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2024-07-17T07:26:45Z</cp:lastPrinted>
  <dcterms:created xsi:type="dcterms:W3CDTF">2016-08-26T04:33:48Z</dcterms:created>
  <dcterms:modified xsi:type="dcterms:W3CDTF">2026-04-15T13:35:53Z</dcterms:modified>
</cp:coreProperties>
</file>