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1805"/>
  </bookViews>
  <sheets>
    <sheet name="за март 2019 года " sheetId="9" r:id="rId1"/>
  </sheets>
  <calcPr calcId="124519"/>
</workbook>
</file>

<file path=xl/calcChain.xml><?xml version="1.0" encoding="utf-8"?>
<calcChain xmlns="http://schemas.openxmlformats.org/spreadsheetml/2006/main">
  <c r="F27" i="9"/>
  <c r="E27"/>
  <c r="D9" l="1"/>
  <c r="B9"/>
  <c r="C9"/>
  <c r="C8" l="1"/>
  <c r="E10" l="1"/>
  <c r="B8" l="1"/>
  <c r="D8" l="1"/>
  <c r="E8" l="1"/>
  <c r="F8"/>
  <c r="E25"/>
  <c r="F25"/>
  <c r="F26" l="1"/>
  <c r="E26"/>
  <c r="F24" l="1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9" l="1"/>
  <c r="F9"/>
</calcChain>
</file>

<file path=xl/sharedStrings.xml><?xml version="1.0" encoding="utf-8"?>
<sst xmlns="http://schemas.openxmlformats.org/spreadsheetml/2006/main" count="32" uniqueCount="32">
  <si>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</si>
  <si>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</si>
  <si>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</si>
  <si>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</si>
  <si>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</si>
  <si>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</si>
  <si>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</si>
  <si>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</si>
  <si>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</si>
  <si>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Сведения об исполнении расходов бюджета Краснобаковского района Нижегородской области</t>
  </si>
  <si>
    <t>Муниципальная программа «Развитие образования Краснобаковского района Нижегородской области на 2015-2020 гг.»</t>
  </si>
  <si>
    <t>Муниципальная программа «Развитие агропромышленного комплекса Краснобаковского района Нижегородской области на 2015-2020 гг.»</t>
  </si>
  <si>
    <t>Муниципальная программа «Управление муниципальными финансами Краснобаковского района Нижегородской области на 2015-2020 годы»</t>
  </si>
  <si>
    <t>Муниципальная программа «Управление муниципальным имуществом Краснобаковского района Нижегородской области на 2015-2020 гг.»</t>
  </si>
  <si>
    <t>Муниципальная программа «Развитие культуры Краснобаковского района Нижегородской области на 2015-2020 годы»</t>
  </si>
  <si>
    <t>Муниципальная программа «Обеспечение населения Краснобаковского района доступным и комфортным жильем»</t>
  </si>
  <si>
    <t>Муниципальная программа «Содействие занятости населения Краснобаковского района Нижегородской области на 2015-2020 годы»</t>
  </si>
  <si>
    <t>Муниципальная программа «Информационное общество Краснобаковского района»</t>
  </si>
  <si>
    <t>Муниципальная программа «Развитие предпринимательства и туризма Краснобаковского района Нижегородской области на 2015-2020 годы»</t>
  </si>
  <si>
    <t>Муниципальная программа «Развитие физической культуры, спорта и молодежной политики Краснобаковского района Нижегородской области на 2015-2020 годы»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</si>
  <si>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района Нижегородской области на 2015-2020 годы»</t>
  </si>
  <si>
    <t>Муниципальная программа «Профилактика преступлений и иных правонарушений на территории Краснобаковского района Нижегородской области на 2015-2020 годы»</t>
  </si>
  <si>
    <t>Инвестиционная программа Краснобаковского района Нижегородской области на 2015-2020 годы</t>
  </si>
  <si>
    <t>Муниципальная программа «Обеспечение населения  Краснобаковского района Нижегородской области качественными услугами в сфере жилищно-коммунального хозяйства на 2017-2021 годы»</t>
  </si>
  <si>
    <t>Муниципальная программа «Социальная поддержка граждан Краснобаковского района Нижегородской области на 2018-2020 годы»</t>
  </si>
  <si>
    <t>Муниципальная программа «Формирование современной городской среды Краснобаковского района на 2018-2022 годы»</t>
  </si>
  <si>
    <t>Муниципальная программа «Повышение безопасности дорожного движения в Краснобаковском районе»</t>
  </si>
  <si>
    <t>Всего расходов</t>
  </si>
  <si>
    <t>Непрограммные расходы</t>
  </si>
  <si>
    <t xml:space="preserve">Наименование </t>
  </si>
  <si>
    <t>Информация об исполнении за январь-март 2019 года в разрезе муниципальных программ и непрограммных расходов</t>
  </si>
  <si>
    <t>на 01.04.2019 г.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</si>
</sst>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tabSelected="1" zoomScale="77" zoomScaleNormal="77" workbookViewId="0">
      <selection activeCell="B5" sqref="B5:B6"/>
    </sheetView>
  </sheetViews>
  <sheetFormatPr defaultRowHeight="15"/>
  <cols>
    <col min="1" max="1" width="54.7109375" customWidth="1"/>
    <col min="2" max="2" width="19.42578125" customWidth="1"/>
    <col min="3" max="3" width="17.5703125" customWidth="1"/>
    <col min="4" max="4" width="15.42578125" customWidth="1"/>
    <col min="5" max="6" width="13.5703125" customWidth="1"/>
  </cols>
  <sheetData>
    <row r="1" spans="1:17" ht="21">
      <c r="A1" s="20" t="s">
        <v>9</v>
      </c>
      <c r="B1" s="21"/>
      <c r="C1" s="21"/>
      <c r="D1" s="21"/>
      <c r="E1" s="21"/>
      <c r="F1" s="21"/>
    </row>
    <row r="2" spans="1:17" ht="18.75">
      <c r="A2" s="22" t="s">
        <v>30</v>
      </c>
      <c r="B2" s="23"/>
      <c r="C2" s="23"/>
      <c r="D2" s="23"/>
      <c r="E2" s="23"/>
      <c r="F2" s="23"/>
    </row>
    <row r="3" spans="1:17" ht="15.75">
      <c r="A3" s="1"/>
      <c r="B3" s="1"/>
      <c r="C3" s="1"/>
      <c r="D3" s="1"/>
      <c r="E3" s="1"/>
      <c r="F3" s="1"/>
    </row>
    <row r="4" spans="1:17" ht="15" customHeight="1">
      <c r="A4" s="24" t="s">
        <v>29</v>
      </c>
      <c r="B4" s="26" t="s">
        <v>31</v>
      </c>
      <c r="C4" s="27"/>
      <c r="D4" s="27"/>
      <c r="E4" s="27"/>
      <c r="F4" s="28"/>
    </row>
    <row r="5" spans="1:17" ht="33" customHeight="1">
      <c r="A5" s="24"/>
      <c r="B5" s="29" t="s">
        <v>3</v>
      </c>
      <c r="C5" s="29" t="s">
        <v>4</v>
      </c>
      <c r="D5" s="29" t="s">
        <v>1</v>
      </c>
      <c r="E5" s="26" t="s">
        <v>0</v>
      </c>
      <c r="F5" s="31"/>
    </row>
    <row r="6" spans="1:17" ht="51">
      <c r="A6" s="25"/>
      <c r="B6" s="30"/>
      <c r="C6" s="30"/>
      <c r="D6" s="30"/>
      <c r="E6" s="4" t="s">
        <v>5</v>
      </c>
      <c r="F6" s="4" t="s">
        <v>6</v>
      </c>
    </row>
    <row r="7" spans="1:17">
      <c r="A7" s="3">
        <v>1</v>
      </c>
      <c r="B7" s="6">
        <v>2</v>
      </c>
      <c r="C7" s="6">
        <v>3</v>
      </c>
      <c r="D7" s="6">
        <v>4</v>
      </c>
      <c r="E7" s="4" t="s">
        <v>7</v>
      </c>
      <c r="F7" s="4" t="s">
        <v>8</v>
      </c>
    </row>
    <row r="8" spans="1:17" ht="29.25" customHeight="1">
      <c r="A8" s="2" t="s">
        <v>27</v>
      </c>
      <c r="B8" s="13">
        <f>B9+B27</f>
        <v>635510500</v>
      </c>
      <c r="C8" s="13">
        <f>C9+C27</f>
        <v>707352043.76999986</v>
      </c>
      <c r="D8" s="13">
        <f>D9+D27</f>
        <v>157893178.87999997</v>
      </c>
      <c r="E8" s="16">
        <f>SUM(D8/B8*100)</f>
        <v>24.845093649908218</v>
      </c>
      <c r="F8" s="16">
        <f>SUM(D8/C8*100)</f>
        <v>22.321725125507655</v>
      </c>
    </row>
    <row r="9" spans="1:17" ht="24.75" customHeight="1">
      <c r="A9" s="9" t="s">
        <v>2</v>
      </c>
      <c r="B9" s="10">
        <f>SUM(B10:B26)</f>
        <v>590939300</v>
      </c>
      <c r="C9" s="10">
        <f>SUM(C10:C26)</f>
        <v>658480028.7299999</v>
      </c>
      <c r="D9" s="10">
        <f>SUM(D10:D26)</f>
        <v>150374787.14999998</v>
      </c>
      <c r="E9" s="16">
        <f>SUM(D9/B9*100)</f>
        <v>25.44673998666191</v>
      </c>
      <c r="F9" s="16">
        <f>SUM(D9/C9*100)</f>
        <v>22.836651164656498</v>
      </c>
    </row>
    <row r="10" spans="1:17" ht="57" customHeight="1">
      <c r="A10" s="11" t="s">
        <v>10</v>
      </c>
      <c r="B10" s="5">
        <v>342319200</v>
      </c>
      <c r="C10" s="5">
        <v>342319200</v>
      </c>
      <c r="D10" s="5">
        <v>81690758.329999998</v>
      </c>
      <c r="E10" s="17">
        <f>SUM(D10/B10*100)</f>
        <v>23.863913660116054</v>
      </c>
      <c r="F10" s="17">
        <f>SUM(D10/C10*100)</f>
        <v>23.863913660116054</v>
      </c>
      <c r="Q10" s="8"/>
    </row>
    <row r="11" spans="1:17" ht="58.5" customHeight="1">
      <c r="A11" s="12" t="s">
        <v>11</v>
      </c>
      <c r="B11" s="7">
        <v>6630800</v>
      </c>
      <c r="C11" s="5">
        <v>7319000</v>
      </c>
      <c r="D11" s="5">
        <v>1723804.31</v>
      </c>
      <c r="E11" s="17">
        <f>SUM(D11/B11*100)</f>
        <v>25.996928123303377</v>
      </c>
      <c r="F11" s="17">
        <f t="shared" ref="F11:F27" si="0">SUM(D11/C11*100)</f>
        <v>23.552456756387485</v>
      </c>
    </row>
    <row r="12" spans="1:17" ht="56.25" customHeight="1">
      <c r="A12" s="12" t="s">
        <v>12</v>
      </c>
      <c r="B12" s="7">
        <v>61001300</v>
      </c>
      <c r="C12" s="5">
        <v>61308300</v>
      </c>
      <c r="D12" s="5">
        <v>20565212.25</v>
      </c>
      <c r="E12" s="17">
        <f t="shared" ref="E12:E27" si="1">SUM(D12/B12*100)</f>
        <v>33.712744236598233</v>
      </c>
      <c r="F12" s="17">
        <f t="shared" si="0"/>
        <v>33.543928391424977</v>
      </c>
    </row>
    <row r="13" spans="1:17" ht="61.5" customHeight="1">
      <c r="A13" s="12" t="s">
        <v>13</v>
      </c>
      <c r="B13" s="7">
        <v>2839800</v>
      </c>
      <c r="C13" s="5">
        <v>2839800</v>
      </c>
      <c r="D13" s="5">
        <v>401832.41</v>
      </c>
      <c r="E13" s="17">
        <f t="shared" si="1"/>
        <v>14.150025001760685</v>
      </c>
      <c r="F13" s="17">
        <f t="shared" si="0"/>
        <v>14.150025001760685</v>
      </c>
    </row>
    <row r="14" spans="1:17" ht="48.75" customHeight="1">
      <c r="A14" s="12" t="s">
        <v>14</v>
      </c>
      <c r="B14" s="7">
        <v>68498100</v>
      </c>
      <c r="C14" s="5">
        <v>69830976.170000002</v>
      </c>
      <c r="D14" s="5">
        <v>15591110.970000001</v>
      </c>
      <c r="E14" s="17">
        <f t="shared" si="1"/>
        <v>22.761377279077816</v>
      </c>
      <c r="F14" s="17">
        <f t="shared" si="0"/>
        <v>22.326926852696751</v>
      </c>
    </row>
    <row r="15" spans="1:17" ht="51" customHeight="1">
      <c r="A15" s="12" t="s">
        <v>15</v>
      </c>
      <c r="B15" s="7">
        <v>11779100</v>
      </c>
      <c r="C15" s="5">
        <v>19360907.469999999</v>
      </c>
      <c r="D15" s="5">
        <v>1501.25</v>
      </c>
      <c r="E15" s="17">
        <f t="shared" si="1"/>
        <v>1.2745031454016013E-2</v>
      </c>
      <c r="F15" s="17">
        <f t="shared" si="0"/>
        <v>7.7540270378659067E-3</v>
      </c>
    </row>
    <row r="16" spans="1:17" ht="46.5" customHeight="1">
      <c r="A16" s="12" t="s">
        <v>16</v>
      </c>
      <c r="B16" s="7">
        <v>350000</v>
      </c>
      <c r="C16" s="5">
        <v>350000</v>
      </c>
      <c r="D16" s="5">
        <v>6762.66</v>
      </c>
      <c r="E16" s="17">
        <f t="shared" si="1"/>
        <v>1.9321885714285714</v>
      </c>
      <c r="F16" s="17">
        <f t="shared" si="0"/>
        <v>1.9321885714285714</v>
      </c>
    </row>
    <row r="17" spans="1:6" ht="39" customHeight="1">
      <c r="A17" s="12" t="s">
        <v>17</v>
      </c>
      <c r="B17" s="7">
        <v>4204200</v>
      </c>
      <c r="C17" s="5">
        <v>4204200</v>
      </c>
      <c r="D17" s="5">
        <v>1089800</v>
      </c>
      <c r="E17" s="17">
        <f t="shared" si="1"/>
        <v>25.921697350268779</v>
      </c>
      <c r="F17" s="17">
        <f t="shared" si="0"/>
        <v>25.921697350268779</v>
      </c>
    </row>
    <row r="18" spans="1:6" ht="51" customHeight="1">
      <c r="A18" s="12" t="s">
        <v>18</v>
      </c>
      <c r="B18" s="7">
        <v>460000</v>
      </c>
      <c r="C18" s="5">
        <v>460000</v>
      </c>
      <c r="D18" s="5">
        <v>115000</v>
      </c>
      <c r="E18" s="17">
        <f t="shared" si="1"/>
        <v>25</v>
      </c>
      <c r="F18" s="17">
        <f t="shared" si="0"/>
        <v>25</v>
      </c>
    </row>
    <row r="19" spans="1:6" ht="69" customHeight="1">
      <c r="A19" s="12" t="s">
        <v>19</v>
      </c>
      <c r="B19" s="7">
        <v>960000</v>
      </c>
      <c r="C19" s="5">
        <v>960000</v>
      </c>
      <c r="D19" s="5">
        <v>300000</v>
      </c>
      <c r="E19" s="17">
        <f t="shared" si="1"/>
        <v>31.25</v>
      </c>
      <c r="F19" s="17">
        <f t="shared" si="0"/>
        <v>31.25</v>
      </c>
    </row>
    <row r="20" spans="1:6" ht="83.25" customHeight="1">
      <c r="A20" s="12" t="s">
        <v>20</v>
      </c>
      <c r="B20" s="7">
        <v>8700000</v>
      </c>
      <c r="C20" s="5">
        <v>8846422</v>
      </c>
      <c r="D20" s="5">
        <v>708240.11</v>
      </c>
      <c r="E20" s="17">
        <f t="shared" si="1"/>
        <v>8.1406909195402299</v>
      </c>
      <c r="F20" s="17">
        <f t="shared" si="0"/>
        <v>8.0059498631198025</v>
      </c>
    </row>
    <row r="21" spans="1:6" ht="68.25" customHeight="1">
      <c r="A21" s="12" t="s">
        <v>21</v>
      </c>
      <c r="B21" s="7">
        <v>568700</v>
      </c>
      <c r="C21" s="5">
        <v>568700</v>
      </c>
      <c r="D21" s="5">
        <v>60856.11</v>
      </c>
      <c r="E21" s="17">
        <f t="shared" si="1"/>
        <v>10.70091612449446</v>
      </c>
      <c r="F21" s="17">
        <f t="shared" si="0"/>
        <v>10.70091612449446</v>
      </c>
    </row>
    <row r="22" spans="1:6" ht="51.75" customHeight="1">
      <c r="A22" s="12" t="s">
        <v>22</v>
      </c>
      <c r="B22" s="7">
        <v>70466900</v>
      </c>
      <c r="C22" s="5">
        <v>115868719.44</v>
      </c>
      <c r="D22" s="5">
        <v>26986013.84</v>
      </c>
      <c r="E22" s="17">
        <f t="shared" si="1"/>
        <v>38.296013929944408</v>
      </c>
      <c r="F22" s="17">
        <f t="shared" si="0"/>
        <v>23.290163186772851</v>
      </c>
    </row>
    <row r="23" spans="1:6" ht="72.75" customHeight="1">
      <c r="A23" s="12" t="s">
        <v>23</v>
      </c>
      <c r="B23" s="7">
        <v>5122400</v>
      </c>
      <c r="C23" s="5">
        <v>10122400</v>
      </c>
      <c r="D23" s="5">
        <v>0</v>
      </c>
      <c r="E23" s="17">
        <f t="shared" si="1"/>
        <v>0</v>
      </c>
      <c r="F23" s="17">
        <f t="shared" si="0"/>
        <v>0</v>
      </c>
    </row>
    <row r="24" spans="1:6" ht="54.75" customHeight="1">
      <c r="A24" s="12" t="s">
        <v>24</v>
      </c>
      <c r="B24" s="7">
        <v>4916100</v>
      </c>
      <c r="C24" s="5">
        <v>4916100</v>
      </c>
      <c r="D24" s="5">
        <v>1106894.9099999999</v>
      </c>
      <c r="E24" s="17">
        <f t="shared" si="1"/>
        <v>22.515711844754989</v>
      </c>
      <c r="F24" s="17">
        <f t="shared" si="0"/>
        <v>22.515711844754989</v>
      </c>
    </row>
    <row r="25" spans="1:6" ht="48.75" customHeight="1">
      <c r="A25" s="12" t="s">
        <v>25</v>
      </c>
      <c r="B25" s="7">
        <v>1840000</v>
      </c>
      <c r="C25" s="5">
        <v>8922603.6500000004</v>
      </c>
      <c r="D25" s="5">
        <v>27000</v>
      </c>
      <c r="E25" s="17">
        <f t="shared" si="1"/>
        <v>1.4673913043478262</v>
      </c>
      <c r="F25" s="17">
        <f t="shared" si="0"/>
        <v>0.3026022566854687</v>
      </c>
    </row>
    <row r="26" spans="1:6" ht="53.25" customHeight="1">
      <c r="A26" s="12" t="s">
        <v>26</v>
      </c>
      <c r="B26" s="7">
        <v>282700</v>
      </c>
      <c r="C26" s="5">
        <v>282700</v>
      </c>
      <c r="D26" s="5">
        <v>0</v>
      </c>
      <c r="E26" s="17">
        <f t="shared" si="1"/>
        <v>0</v>
      </c>
      <c r="F26" s="17">
        <f t="shared" si="0"/>
        <v>0</v>
      </c>
    </row>
    <row r="27" spans="1:6" ht="21" customHeight="1">
      <c r="A27" s="2" t="s">
        <v>28</v>
      </c>
      <c r="B27" s="14">
        <v>44571200</v>
      </c>
      <c r="C27" s="15">
        <v>48872015.039999999</v>
      </c>
      <c r="D27" s="15">
        <v>7518391.7300000004</v>
      </c>
      <c r="E27" s="18">
        <f t="shared" si="1"/>
        <v>16.868273077682449</v>
      </c>
      <c r="F27" s="18">
        <f t="shared" si="0"/>
        <v>15.383838222848937</v>
      </c>
    </row>
    <row r="28" spans="1:6">
      <c r="E28" s="19"/>
      <c r="F28" s="19"/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март 2019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Администратор</cp:lastModifiedBy>
  <cp:lastPrinted>2019-06-18T07:29:55Z</cp:lastPrinted>
  <dcterms:created xsi:type="dcterms:W3CDTF">2016-08-26T05:17:14Z</dcterms:created>
  <dcterms:modified xsi:type="dcterms:W3CDTF">2020-04-10T06:48:50Z</dcterms:modified>
</cp:coreProperties>
</file>