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0" windowHeight="11805"/>
  </bookViews>
  <sheets>
    <sheet name="за январь 2021 года " sheetId="9" r:id="rId1"/>
  </sheets>
  <calcPr calcId="124519"/>
</workbook>
</file>

<file path=xl/calcChain.xml><?xml version="1.0" encoding="utf-8"?>
<calcChain xmlns="http://schemas.openxmlformats.org/spreadsheetml/2006/main">
  <c r="F24" i="9"/>
  <c r="F11"/>
  <c r="F12"/>
  <c r="F13"/>
  <c r="F14"/>
  <c r="F15"/>
  <c r="F16"/>
  <c r="F17"/>
  <c r="F18"/>
  <c r="F19"/>
  <c r="F20"/>
  <c r="F21"/>
  <c r="F22"/>
  <c r="F23"/>
  <c r="F25"/>
  <c r="F26"/>
  <c r="F27"/>
  <c r="F28"/>
  <c r="E28"/>
  <c r="E11"/>
  <c r="E12"/>
  <c r="E13"/>
  <c r="E14"/>
  <c r="E15"/>
  <c r="E16"/>
  <c r="E17"/>
  <c r="E18"/>
  <c r="E19"/>
  <c r="E20"/>
  <c r="E21"/>
  <c r="E22"/>
  <c r="E23"/>
  <c r="E25"/>
  <c r="E26"/>
  <c r="E27"/>
  <c r="E29"/>
  <c r="B9"/>
  <c r="B8" s="1"/>
  <c r="D9"/>
  <c r="D8" s="1"/>
  <c r="C9"/>
  <c r="C8" s="1"/>
  <c r="F29"/>
  <c r="E10" l="1"/>
  <c r="E8" l="1"/>
  <c r="F8"/>
  <c r="F10" l="1"/>
  <c r="E9" l="1"/>
  <c r="F9"/>
</calcChain>
</file>

<file path=xl/sharedStrings.xml><?xml version="1.0" encoding="utf-8"?>
<sst xmlns="http://schemas.openxmlformats.org/spreadsheetml/2006/main" count="34" uniqueCount="34">
  <si>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</si>
  <si>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</si>
  <si>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</si>
  <si>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</si>
  <si>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</si>
  <si>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</si>
  <si>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</si>
  <si>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</si>
  <si>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Всего расходов</t>
  </si>
  <si>
    <t>Непрограммные расходы</t>
  </si>
  <si>
    <t xml:space="preserve">Наименование </t>
  </si>
  <si>
    <t>Уточненные годовые назначения, руб.</t>
  </si>
  <si>
    <t>Муниципальная программа «Развитие агропромышленного комплекса Краснобаковского муниципального округа Нижегородской области»</t>
  </si>
  <si>
    <t>Муниципальная программа «Управление муниципальными финансами Краснобаковского муниципального округа Нижегородской области»</t>
  </si>
  <si>
    <t>Муниципальная программа «Управление муниципальным имуществом Краснобаковского муниципального округа Нижегородской области»</t>
  </si>
  <si>
    <t>Муниципальная программа «Развитие культуры Краснобаковского муниципального округа Нижегородской области»</t>
  </si>
  <si>
    <t>Муниципальная программа "Информационное общество Краснобаковского муниципального округа Нижегородской области"</t>
  </si>
  <si>
    <t>Муниципальная программа «Развитие физической культуры, спорта и молодежной политики Краснобаковского муниципального округа Нижегородской области»</t>
  </si>
  <si>
    <t>Муниципальная программа «Профилактика преступлений и иных правонарушений на территории Краснобаковского муниципального округа Нижегородской области»</t>
  </si>
  <si>
    <t>Инвестиционная программа Краснобаковского муниципального округа Нижегородской области</t>
  </si>
  <si>
    <t>Муниципальная программа "Обеспечение населения Краснобаковского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</si>
  <si>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«Улучшение экологической обстановки на территории Краснобаковского муниципального округа Нижегородской области»</t>
  </si>
  <si>
    <t>Муниципальная программа «Социальная поддержка граждан Краснобаковского муниципального округа Нижегородской области»</t>
  </si>
  <si>
    <t>Муниципальная программа «Развитие транспортной системы в Краснобаковском муниципальном округе Нижегородской области»</t>
  </si>
  <si>
    <t>Муниципальная адресная программа «Переселение граждан из аварийного жилищного фонда на территории Краснобаковского муниципального округа Нижегородской области»</t>
  </si>
  <si>
    <t>Муниципальная программа «Благоустройство территорий Краснобаковского муниципального округа Нижегородской области»</t>
  </si>
  <si>
    <t>Сведения об исполнении расходов бюджета 
Краснобаковского муниципального округа Нижегородской области</t>
  </si>
  <si>
    <t>Муниципальная программа «Развитие предпринимательства Краснобаковского муниципального округа Нижегородской области»</t>
  </si>
  <si>
    <t>Муниципальная программа «Обеспечение населения Краснобаковского муниципального округа Нижегородской области доступным и комфортным жильем»</t>
  </si>
  <si>
    <t>Муниципальная программа «Формирование современной городской среды на территории Краснобаковского муниципального округа Нижегородской области»</t>
  </si>
  <si>
    <t>Муниципальная программа «Развитие образования Краснобаковского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</si>
  <si>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на водных объектах Краснобаковского муниципального округа Нижегородской области»</t>
  </si>
  <si>
    <t>Информация об исполнении за апрель 2026 года в разрезе муниципальных программ и непрограммных расходов</t>
  </si>
  <si>
    <t>на 01.05.2026 г.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</si>
</sst>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0" fontId="0" fillId="0" borderId="1" xfId="0" applyBorder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tabSelected="1" zoomScale="90" zoomScaleNormal="90" workbookViewId="0">
      <selection activeCell="A3" sqref="A3"/>
    </sheetView>
  </sheetViews>
  <sheetFormatPr defaultRowHeight="15"/>
  <cols>
    <col min="1" max="1" width="54.7109375" customWidth="1"/>
    <col min="2" max="2" width="19.42578125" customWidth="1"/>
    <col min="3" max="3" width="17.140625" customWidth="1"/>
    <col min="4" max="4" width="16.85546875" customWidth="1"/>
    <col min="5" max="6" width="13.5703125" customWidth="1"/>
  </cols>
  <sheetData>
    <row r="1" spans="1:6" ht="45" customHeight="1">
      <c r="A1" s="17" t="s">
        <v>26</v>
      </c>
      <c r="B1" s="18"/>
      <c r="C1" s="18"/>
      <c r="D1" s="18"/>
      <c r="E1" s="18"/>
      <c r="F1" s="18"/>
    </row>
    <row r="2" spans="1:6" ht="18.75">
      <c r="A2" s="19" t="s">
        <v>32</v>
      </c>
      <c r="B2" s="20"/>
      <c r="C2" s="20"/>
      <c r="D2" s="20"/>
      <c r="E2" s="20"/>
      <c r="F2" s="20"/>
    </row>
    <row r="3" spans="1:6" ht="15.75">
      <c r="A3" s="1"/>
      <c r="B3" s="1"/>
      <c r="C3" s="1"/>
      <c r="D3" s="1"/>
      <c r="E3" s="1"/>
      <c r="F3" s="1"/>
    </row>
    <row r="4" spans="1:6" ht="15" customHeight="1">
      <c r="A4" s="21" t="s">
        <v>10</v>
      </c>
      <c r="B4" s="23" t="s">
        <v>33</v>
      </c>
      <c r="C4" s="24"/>
      <c r="D4" s="24"/>
      <c r="E4" s="24"/>
      <c r="F4" s="25"/>
    </row>
    <row r="5" spans="1:6" ht="33" customHeight="1">
      <c r="A5" s="21"/>
      <c r="B5" s="26" t="s">
        <v>3</v>
      </c>
      <c r="C5" s="26" t="s">
        <v>11</v>
      </c>
      <c r="D5" s="26" t="s">
        <v>1</v>
      </c>
      <c r="E5" s="23" t="s">
        <v>0</v>
      </c>
      <c r="F5" s="28"/>
    </row>
    <row r="6" spans="1:6" ht="55.15" customHeight="1">
      <c r="A6" s="22"/>
      <c r="B6" s="27"/>
      <c r="C6" s="27"/>
      <c r="D6" s="27"/>
      <c r="E6" s="4" t="s">
        <v>4</v>
      </c>
      <c r="F6" s="4" t="s">
        <v>5</v>
      </c>
    </row>
    <row r="7" spans="1:6">
      <c r="A7" s="3">
        <v>1</v>
      </c>
      <c r="B7" s="5">
        <v>2</v>
      </c>
      <c r="C7" s="5">
        <v>3</v>
      </c>
      <c r="D7" s="5">
        <v>4</v>
      </c>
      <c r="E7" s="4" t="s">
        <v>6</v>
      </c>
      <c r="F7" s="4" t="s">
        <v>7</v>
      </c>
    </row>
    <row r="8" spans="1:6" ht="29.25" customHeight="1">
      <c r="A8" s="2" t="s">
        <v>8</v>
      </c>
      <c r="B8" s="8">
        <f>B9+B29</f>
        <v>1068046500</v>
      </c>
      <c r="C8" s="8">
        <f>C9+C29</f>
        <v>1068231364.01</v>
      </c>
      <c r="D8" s="8">
        <f>D9+D29</f>
        <v>323244159.27999997</v>
      </c>
      <c r="E8" s="9">
        <f>SUM(D8/B8*100)</f>
        <v>30.264989331457009</v>
      </c>
      <c r="F8" s="9">
        <f>SUM(D8/C8*100)</f>
        <v>30.259751788843186</v>
      </c>
    </row>
    <row r="9" spans="1:6" ht="27.6" customHeight="1">
      <c r="A9" s="6" t="s">
        <v>2</v>
      </c>
      <c r="B9" s="7">
        <f>SUM(B10:B28)</f>
        <v>969590800</v>
      </c>
      <c r="C9" s="7">
        <f>SUM(C10:C28)</f>
        <v>1008519678.6999999</v>
      </c>
      <c r="D9" s="7">
        <f>SUM(D10:D28)</f>
        <v>305154118.00999999</v>
      </c>
      <c r="E9" s="9">
        <f>SUM(D9/B9*100)</f>
        <v>31.472464261212046</v>
      </c>
      <c r="F9" s="9">
        <f>SUM(D9/C9*100)</f>
        <v>30.257626544615292</v>
      </c>
    </row>
    <row r="10" spans="1:6" ht="57" customHeight="1">
      <c r="A10" s="14" t="s">
        <v>30</v>
      </c>
      <c r="B10" s="10">
        <v>585296100</v>
      </c>
      <c r="C10" s="10">
        <v>586172149.64999998</v>
      </c>
      <c r="D10" s="10">
        <v>194485156.49000001</v>
      </c>
      <c r="E10" s="12">
        <f>SUM(D10/B10*100)</f>
        <v>33.228507159026002</v>
      </c>
      <c r="F10" s="12">
        <f>SUM(D10/C10*100)</f>
        <v>33.178846283660178</v>
      </c>
    </row>
    <row r="11" spans="1:6" ht="58.5" customHeight="1">
      <c r="A11" s="14" t="s">
        <v>12</v>
      </c>
      <c r="B11" s="10">
        <v>5471500</v>
      </c>
      <c r="C11" s="10">
        <v>5562100</v>
      </c>
      <c r="D11" s="10">
        <v>1899349.22</v>
      </c>
      <c r="E11" s="12">
        <f t="shared" ref="E11:E23" si="0">SUM(D11/B11*100)</f>
        <v>34.713501233665355</v>
      </c>
      <c r="F11" s="12">
        <f t="shared" ref="F11:F24" si="1">SUM(D11/C11*100)</f>
        <v>34.148059545854977</v>
      </c>
    </row>
    <row r="12" spans="1:6" ht="56.25" customHeight="1">
      <c r="A12" s="14" t="s">
        <v>13</v>
      </c>
      <c r="B12" s="10">
        <v>15407500</v>
      </c>
      <c r="C12" s="10">
        <v>15750255.4</v>
      </c>
      <c r="D12" s="10">
        <v>5006524.84</v>
      </c>
      <c r="E12" s="12">
        <f t="shared" si="0"/>
        <v>32.494076521174755</v>
      </c>
      <c r="F12" s="12">
        <f t="shared" si="1"/>
        <v>31.786943848542286</v>
      </c>
    </row>
    <row r="13" spans="1:6" ht="61.5" customHeight="1">
      <c r="A13" s="14" t="s">
        <v>14</v>
      </c>
      <c r="B13" s="10">
        <v>15100300</v>
      </c>
      <c r="C13" s="10">
        <v>15665645.6</v>
      </c>
      <c r="D13" s="10">
        <v>5732493.6500000004</v>
      </c>
      <c r="E13" s="12">
        <f t="shared" si="0"/>
        <v>37.962779878545462</v>
      </c>
      <c r="F13" s="12">
        <f t="shared" si="1"/>
        <v>36.592769914314935</v>
      </c>
    </row>
    <row r="14" spans="1:6" ht="48.75" customHeight="1">
      <c r="A14" s="14" t="s">
        <v>15</v>
      </c>
      <c r="B14" s="10">
        <v>138429600</v>
      </c>
      <c r="C14" s="10">
        <v>138533346.55000001</v>
      </c>
      <c r="D14" s="10">
        <v>40073379.229999997</v>
      </c>
      <c r="E14" s="12">
        <f t="shared" si="0"/>
        <v>28.948562467853694</v>
      </c>
      <c r="F14" s="12">
        <f t="shared" si="1"/>
        <v>28.926883113688838</v>
      </c>
    </row>
    <row r="15" spans="1:6" ht="68.45" customHeight="1">
      <c r="A15" s="14" t="s">
        <v>28</v>
      </c>
      <c r="B15" s="10">
        <v>17929200</v>
      </c>
      <c r="C15" s="10">
        <v>19425123.93</v>
      </c>
      <c r="D15" s="10">
        <v>3664091.29</v>
      </c>
      <c r="E15" s="12">
        <f t="shared" si="0"/>
        <v>20.436446076790933</v>
      </c>
      <c r="F15" s="12">
        <f t="shared" si="1"/>
        <v>18.862640481491127</v>
      </c>
    </row>
    <row r="16" spans="1:6" ht="51.6" customHeight="1">
      <c r="A16" s="14" t="s">
        <v>16</v>
      </c>
      <c r="B16" s="10">
        <v>4062800</v>
      </c>
      <c r="C16" s="10">
        <v>4062800</v>
      </c>
      <c r="D16" s="10">
        <v>1396569.59</v>
      </c>
      <c r="E16" s="12">
        <f t="shared" si="0"/>
        <v>34.374559171015065</v>
      </c>
      <c r="F16" s="12">
        <f t="shared" si="1"/>
        <v>34.374559171015065</v>
      </c>
    </row>
    <row r="17" spans="1:6" ht="46.5" customHeight="1">
      <c r="A17" s="14" t="s">
        <v>27</v>
      </c>
      <c r="B17" s="10">
        <v>720000</v>
      </c>
      <c r="C17" s="10">
        <v>748326</v>
      </c>
      <c r="D17" s="10">
        <v>277257</v>
      </c>
      <c r="E17" s="12">
        <f t="shared" si="0"/>
        <v>38.507916666666667</v>
      </c>
      <c r="F17" s="12">
        <f t="shared" si="1"/>
        <v>37.05029626125512</v>
      </c>
    </row>
    <row r="18" spans="1:6" ht="64.150000000000006" customHeight="1">
      <c r="A18" s="14" t="s">
        <v>17</v>
      </c>
      <c r="B18" s="10">
        <v>13884400</v>
      </c>
      <c r="C18" s="10">
        <v>14081500</v>
      </c>
      <c r="D18" s="10">
        <v>3099921</v>
      </c>
      <c r="E18" s="12">
        <f t="shared" si="0"/>
        <v>22.326647172366108</v>
      </c>
      <c r="F18" s="12">
        <f t="shared" si="1"/>
        <v>22.014139118701841</v>
      </c>
    </row>
    <row r="19" spans="1:6" ht="89.45" customHeight="1">
      <c r="A19" s="14" t="s">
        <v>31</v>
      </c>
      <c r="B19" s="10">
        <v>30141900</v>
      </c>
      <c r="C19" s="10">
        <v>30261900</v>
      </c>
      <c r="D19" s="10">
        <v>9327281.0899999999</v>
      </c>
      <c r="E19" s="12">
        <f t="shared" si="0"/>
        <v>30.944569154565571</v>
      </c>
      <c r="F19" s="12">
        <f t="shared" si="1"/>
        <v>30.821862110442506</v>
      </c>
    </row>
    <row r="20" spans="1:6" ht="83.25" customHeight="1">
      <c r="A20" s="14" t="s">
        <v>18</v>
      </c>
      <c r="B20" s="10">
        <v>730500</v>
      </c>
      <c r="C20" s="10">
        <v>797900</v>
      </c>
      <c r="D20" s="10">
        <v>173306.63</v>
      </c>
      <c r="E20" s="12">
        <f t="shared" si="0"/>
        <v>23.72438466803559</v>
      </c>
      <c r="F20" s="12">
        <f t="shared" si="1"/>
        <v>21.720344654718637</v>
      </c>
    </row>
    <row r="21" spans="1:6" ht="68.25" customHeight="1">
      <c r="A21" s="14" t="s">
        <v>19</v>
      </c>
      <c r="B21" s="10">
        <v>12784200</v>
      </c>
      <c r="C21" s="10">
        <v>16180399.359999999</v>
      </c>
      <c r="D21" s="10">
        <v>1131857.8899999999</v>
      </c>
      <c r="E21" s="12">
        <f t="shared" si="0"/>
        <v>8.8535683891053019</v>
      </c>
      <c r="F21" s="12">
        <f t="shared" si="1"/>
        <v>6.9952407528215659</v>
      </c>
    </row>
    <row r="22" spans="1:6" ht="71.45" customHeight="1">
      <c r="A22" s="14" t="s">
        <v>20</v>
      </c>
      <c r="B22" s="10">
        <v>12854000</v>
      </c>
      <c r="C22" s="10">
        <v>20360314.039999999</v>
      </c>
      <c r="D22" s="10">
        <v>2821401.97</v>
      </c>
      <c r="E22" s="12">
        <f t="shared" si="0"/>
        <v>21.94960300295628</v>
      </c>
      <c r="F22" s="12">
        <f t="shared" si="1"/>
        <v>13.857359785595921</v>
      </c>
    </row>
    <row r="23" spans="1:6" ht="72.75" customHeight="1">
      <c r="A23" s="14" t="s">
        <v>24</v>
      </c>
      <c r="B23" s="10">
        <v>3429100</v>
      </c>
      <c r="C23" s="10">
        <v>2609800</v>
      </c>
      <c r="D23" s="10">
        <v>1129675.8600000001</v>
      </c>
      <c r="E23" s="12">
        <f t="shared" si="0"/>
        <v>32.943800414102832</v>
      </c>
      <c r="F23" s="12">
        <f t="shared" si="1"/>
        <v>43.285916928500271</v>
      </c>
    </row>
    <row r="24" spans="1:6" ht="72.75" customHeight="1">
      <c r="A24" s="14" t="s">
        <v>21</v>
      </c>
      <c r="B24" s="16"/>
      <c r="C24" s="16">
        <v>4261490.58</v>
      </c>
      <c r="D24" s="16">
        <v>0</v>
      </c>
      <c r="E24" s="16"/>
      <c r="F24" s="12">
        <f t="shared" si="1"/>
        <v>0</v>
      </c>
    </row>
    <row r="25" spans="1:6" ht="72.75" customHeight="1">
      <c r="A25" s="14" t="s">
        <v>22</v>
      </c>
      <c r="B25" s="10">
        <v>9535700</v>
      </c>
      <c r="C25" s="10">
        <v>9535700</v>
      </c>
      <c r="D25" s="10">
        <v>3046393.56</v>
      </c>
      <c r="E25" s="12">
        <f>SUM(D25/B25*100)</f>
        <v>31.947246243065536</v>
      </c>
      <c r="F25" s="12">
        <f>SUM(D25/C25*100)</f>
        <v>31.947246243065536</v>
      </c>
    </row>
    <row r="26" spans="1:6" ht="74.45" customHeight="1">
      <c r="A26" s="14" t="s">
        <v>29</v>
      </c>
      <c r="B26" s="10">
        <v>7427100</v>
      </c>
      <c r="C26" s="10">
        <v>25326830.039999999</v>
      </c>
      <c r="D26" s="10">
        <v>0</v>
      </c>
      <c r="E26" s="12">
        <f>SUM(D26/B26*100)</f>
        <v>0</v>
      </c>
      <c r="F26" s="12">
        <f>SUM(D26/C26*100)</f>
        <v>0</v>
      </c>
    </row>
    <row r="27" spans="1:6" ht="52.15" customHeight="1">
      <c r="A27" s="14" t="s">
        <v>23</v>
      </c>
      <c r="B27" s="10">
        <v>2775200</v>
      </c>
      <c r="C27" s="10">
        <v>2975200</v>
      </c>
      <c r="D27" s="10">
        <v>998060.76</v>
      </c>
      <c r="E27" s="12">
        <f>SUM(D27/B27*100)</f>
        <v>35.963561545113862</v>
      </c>
      <c r="F27" s="12">
        <f>SUM(D27/C27*100)</f>
        <v>33.54600564667922</v>
      </c>
    </row>
    <row r="28" spans="1:6" ht="50.45" customHeight="1">
      <c r="A28" s="14" t="s">
        <v>25</v>
      </c>
      <c r="B28" s="10">
        <v>93611700</v>
      </c>
      <c r="C28" s="10">
        <v>96208897.549999997</v>
      </c>
      <c r="D28" s="10">
        <v>30891397.940000001</v>
      </c>
      <c r="E28" s="12">
        <f>SUM(D28/B28*100)</f>
        <v>32.99950533961033</v>
      </c>
      <c r="F28" s="12">
        <f>SUM(D28/C28*100)</f>
        <v>32.108670535327221</v>
      </c>
    </row>
    <row r="29" spans="1:6" ht="22.15" customHeight="1">
      <c r="A29" s="15" t="s">
        <v>9</v>
      </c>
      <c r="B29" s="11">
        <v>98455700</v>
      </c>
      <c r="C29" s="11">
        <v>59711685.310000002</v>
      </c>
      <c r="D29" s="11">
        <v>18090041.27</v>
      </c>
      <c r="E29" s="13">
        <f t="shared" ref="E29" si="2">SUM(D29/B29*100)</f>
        <v>18.373787673034673</v>
      </c>
      <c r="F29" s="13">
        <f t="shared" ref="F29" si="3">SUM(D29/C29*100)</f>
        <v>30.295646783512296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январь 2021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User</cp:lastModifiedBy>
  <cp:lastPrinted>2024-02-16T11:48:44Z</cp:lastPrinted>
  <dcterms:created xsi:type="dcterms:W3CDTF">2016-08-26T05:17:14Z</dcterms:created>
  <dcterms:modified xsi:type="dcterms:W3CDTF">2026-05-14T07:59:58Z</dcterms:modified>
</cp:coreProperties>
</file>