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<sst xmlns="http://schemas.openxmlformats.org/spreadsheetml/2006/main" count="207" uniqueCount="128">
  <si>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</si>
  <si>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</si>
  <si>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</si>
  <si>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</si>
  <si>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</si>
  <si>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</si>
  <si>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</si>
  <si>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</si>
  <si>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</si>
  <si>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</si>
  <si>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</si>
  <si>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</si>
  <si>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</si>
  <si>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</si>
  <si>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</si>
  <si>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</si>
  <si>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</si>
  <si>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</si>
  <si>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</si>
  <si>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</si>
  <si>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</si>
  <si>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</si>
  <si>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</si>
  <si>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</si>
  <si>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</si>
  <si>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</si>
  <si>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</si>
  <si>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</si>
  <si>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</si>
  <si>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</si>
  <si>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</si>
  <si>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</si>
  <si>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</si>
  <si>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</si>
  <si>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</si>
  <si>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</si>
  <si>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</si>
  <si>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</si>
  <si>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</si>
  <si>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</si>
  <si>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</si>
  <si>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</si>
  <si>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</si>
  <si>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</si>
  <si>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</si>
  <si>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</si>
  <si>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</si>
  <si>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</si>
  <si>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</si>
  <si>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</si>
  <si>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</si>
  <si>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</si>
  <si>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</si>
  <si>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</si>
  <si>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</si>
  <si>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</si>
  <si>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</si>
  <si>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</si>
  <si>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</si>
  <si>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</si>
  <si>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</si>
  <si>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</si>
  <si>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</si>
  <si>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</si>
  <si>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</si>
  <si>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</si>
  <si>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</si>
  <si>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</si>
  <si>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</si>
  <si>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</si>
  <si>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</si>
  <si>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</si>
  <si>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</si>
  <si>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</si>
  <si>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</si>
  <si>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</si>
  <si>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</si>
  <si>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</si>
  <si>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</si>
  <si>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</si>
  <si>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</si>
  <si>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</si>
  <si>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</si>
  <si>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</si>
  <si>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</si>
  <si>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</si>
  <si>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</si>
  <si>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</si>
  <si>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</si>
  <si>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</si>
  <si>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</si>
  <si>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</si>
  <si>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</si>
  <si>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</si>
  <si>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</si>
  <si>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</si>
  <si>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</si>
  <si>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</si>
  <si>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</si>
  <si>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</si>
  <si>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</si>
  <si>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</si>
  <si>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</si>
  <si>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</si>
  <si>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</si>
  <si>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</si>
  <si>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</si>
  <si>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</si>
  <si>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</si>
  <si>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</si>
  <si>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</si>
  <si>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</si>
  <si>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</si>
  <si>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</si>
  <si>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</si>
  <si>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</si>
  <si>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</si>
  <si>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</si>
  <si>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</si>
  <si>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</si>
  <si>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</si>
  <si>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</si>
  <si>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</si>
  <si>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</si>
  <si>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</si>
  <si>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</si>
  <si>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май 2026 года в разрезе разделов, подразделов классификации расходов</t>
  </si>
  <si>
    <t>на 01.06.2026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</si>
</sst>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</row>
    <row r="2" spans="1:21" ht="22.5" customHeight="1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0" t="s">
        <v>1</v>
      </c>
      <c r="B4" s="30" t="s">
        <v>2</v>
      </c>
      <c r="C4" s="37" t="s">
        <v>110</v>
      </c>
      <c r="D4" s="38"/>
      <c r="E4" s="38"/>
      <c r="F4" s="38"/>
      <c r="G4" s="38"/>
      <c r="H4" s="39"/>
      <c r="I4" s="17"/>
      <c r="J4" s="37" t="s">
        <v>5</v>
      </c>
      <c r="K4" s="38"/>
      <c r="L4" s="38"/>
      <c r="M4" s="38"/>
      <c r="N4" s="38"/>
      <c r="O4" s="38"/>
      <c r="P4" s="38"/>
      <c r="Q4" s="39"/>
      <c r="R4" s="1"/>
      <c r="S4" s="1"/>
      <c r="T4" s="1"/>
      <c r="U4" s="1"/>
    </row>
    <row r="5" spans="1:21" ht="17.2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  <c r="H5" s="30" t="s">
        <v>4</v>
      </c>
      <c r="I5" s="18"/>
      <c r="J5" s="30" t="s">
        <v>100</v>
      </c>
      <c r="K5" s="30" t="s">
        <v>101</v>
      </c>
      <c r="L5" s="30" t="s">
        <v>9</v>
      </c>
      <c r="M5" s="32" t="s">
        <v>6</v>
      </c>
      <c r="N5" s="33"/>
      <c r="O5" s="30" t="s">
        <v>7</v>
      </c>
      <c r="P5" s="30" t="s">
        <v>8</v>
      </c>
      <c r="Q5" s="30" t="s">
        <v>102</v>
      </c>
      <c r="R5" s="1"/>
      <c r="S5" s="1"/>
      <c r="T5" s="1"/>
      <c r="U5" s="1"/>
    </row>
    <row r="6" spans="1:21" ht="63.75">
      <c r="A6" s="31"/>
      <c r="B6" s="31"/>
      <c r="C6" s="31"/>
      <c r="D6" s="31"/>
      <c r="E6" s="31"/>
      <c r="F6" s="18" t="s">
        <v>97</v>
      </c>
      <c r="G6" s="18" t="s">
        <v>98</v>
      </c>
      <c r="H6" s="31"/>
      <c r="I6" s="18"/>
      <c r="J6" s="31"/>
      <c r="K6" s="31"/>
      <c r="L6" s="31"/>
      <c r="M6" s="18" t="s">
        <v>97</v>
      </c>
      <c r="N6" s="18" t="s">
        <v>98</v>
      </c>
      <c r="O6" s="31"/>
      <c r="P6" s="31"/>
      <c r="Q6" s="31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4" t="s">
        <v>124</v>
      </c>
      <c r="B1" s="34"/>
      <c r="C1" s="34"/>
      <c r="D1" s="34"/>
      <c r="E1" s="34"/>
      <c r="F1" s="34"/>
      <c r="G1" s="34"/>
    </row>
    <row r="2" spans="1:7" ht="15.75">
      <c r="A2" s="35" t="s">
        <v>126</v>
      </c>
      <c r="B2" s="35"/>
      <c r="C2" s="35"/>
      <c r="D2" s="35"/>
      <c r="E2" s="35"/>
      <c r="F2" s="35"/>
      <c r="G2" s="35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0" t="s">
        <v>1</v>
      </c>
      <c r="B4" s="30" t="s">
        <v>2</v>
      </c>
      <c r="C4" s="37" t="s">
        <v>127</v>
      </c>
      <c r="D4" s="38"/>
      <c r="E4" s="38"/>
      <c r="F4" s="38"/>
      <c r="G4" s="39"/>
    </row>
    <row r="5" spans="1:7" ht="25.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</row>
    <row r="6" spans="1:7" ht="70.5" customHeight="1">
      <c r="A6" s="31"/>
      <c r="B6" s="31"/>
      <c r="C6" s="31"/>
      <c r="D6" s="31"/>
      <c r="E6" s="31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1071392234.8399999</v>
      </c>
      <c r="E8" s="19">
        <f>E9+E17+E19+E21+E27+E32+E38+E41+E45+E47</f>
        <v>409401494.13</v>
      </c>
      <c r="F8" s="20">
        <f>E8/C8*100</f>
        <v>38.331804292228853</v>
      </c>
      <c r="G8" s="20">
        <f>E8/D8*100</f>
        <v>38.212102049735257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104353255.84999999</v>
      </c>
      <c r="E9" s="24">
        <v>38983961.799999997</v>
      </c>
      <c r="F9" s="26">
        <f t="shared" ref="F9:F48" si="0">E9/C9*100</f>
        <v>38.221818734435352</v>
      </c>
      <c r="G9" s="26">
        <f>E9/D9*100</f>
        <v>37.357686142573762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1216929.3400000001</v>
      </c>
      <c r="F10" s="27">
        <f t="shared" si="0"/>
        <v>46.59351175434567</v>
      </c>
      <c r="G10" s="27">
        <f>E10/D10*100</f>
        <v>46.59351175434567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839490.7</v>
      </c>
      <c r="E11" s="21">
        <v>290938.07</v>
      </c>
      <c r="F11" s="27">
        <f t="shared" si="0"/>
        <v>35.475926106572366</v>
      </c>
      <c r="G11" s="27">
        <f t="shared" ref="G11:G15" si="1">E11/D11*100</f>
        <v>34.656497088055893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55290552.350000001</v>
      </c>
      <c r="E12" s="21">
        <v>20712773.899999999</v>
      </c>
      <c r="F12" s="27">
        <f t="shared" si="0"/>
        <v>38.792324793047904</v>
      </c>
      <c r="G12" s="27">
        <f t="shared" si="1"/>
        <v>37.46168743058324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16823355.399999999</v>
      </c>
      <c r="E14" s="21">
        <v>5732112.9400000004</v>
      </c>
      <c r="F14" s="27">
        <f t="shared" si="0"/>
        <v>34.780972416052819</v>
      </c>
      <c r="G14" s="27">
        <f t="shared" si="1"/>
        <v>34.072352415499715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1020000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27700957.399999999</v>
      </c>
      <c r="E16" s="21">
        <v>11031207.550000001</v>
      </c>
      <c r="F16" s="27">
        <f t="shared" si="0"/>
        <v>40.674944137992071</v>
      </c>
      <c r="G16" s="27">
        <f t="shared" ref="G16:G26" si="2">E16/D16*100</f>
        <v>39.822477579782138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248245.71</v>
      </c>
      <c r="F17" s="26">
        <f t="shared" si="0"/>
        <v>21.343453701315447</v>
      </c>
      <c r="G17" s="26">
        <f t="shared" si="2"/>
        <v>21.343453701315447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248245.71</v>
      </c>
      <c r="F18" s="27">
        <f t="shared" si="0"/>
        <v>21.343453701315447</v>
      </c>
      <c r="G18" s="27">
        <f t="shared" si="2"/>
        <v>21.343453701315447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30982061</v>
      </c>
      <c r="E19" s="24">
        <v>10368983.140000001</v>
      </c>
      <c r="F19" s="26">
        <f t="shared" si="0"/>
        <v>34.81756139001844</v>
      </c>
      <c r="G19" s="26">
        <f t="shared" si="2"/>
        <v>33.467699711778373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30982061</v>
      </c>
      <c r="E20" s="21">
        <v>10368983.140000001</v>
      </c>
      <c r="F20" s="27">
        <f t="shared" si="0"/>
        <v>34.81756139001844</v>
      </c>
      <c r="G20" s="27">
        <f t="shared" si="2"/>
        <v>33.467699711778373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49407134.609999999</v>
      </c>
      <c r="E21" s="24">
        <v>17476098</v>
      </c>
      <c r="F21" s="26">
        <f t="shared" si="0"/>
        <v>46.083353549843366</v>
      </c>
      <c r="G21" s="26">
        <f t="shared" si="2"/>
        <v>35.371608043958169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632100</v>
      </c>
      <c r="E22" s="21">
        <v>0</v>
      </c>
      <c r="F22" s="27">
        <f t="shared" si="0"/>
        <v>0</v>
      </c>
      <c r="G22" s="27">
        <f t="shared" si="2"/>
        <v>0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5562100</v>
      </c>
      <c r="E23" s="21">
        <v>2310269.66</v>
      </c>
      <c r="F23" s="27">
        <f t="shared" si="0"/>
        <v>42.223698437357214</v>
      </c>
      <c r="G23" s="27">
        <f t="shared" si="2"/>
        <v>41.535924560867301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6696800</v>
      </c>
      <c r="E24" s="21">
        <v>4078579.34</v>
      </c>
      <c r="F24" s="27">
        <f t="shared" si="0"/>
        <v>71.594216753264988</v>
      </c>
      <c r="G24" s="27">
        <f t="shared" si="2"/>
        <v>60.903406701708271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32988808.609999999</v>
      </c>
      <c r="E25" s="21">
        <v>10610270</v>
      </c>
      <c r="F25" s="27">
        <f t="shared" si="0"/>
        <v>43.623449988487977</v>
      </c>
      <c r="G25" s="27">
        <f t="shared" si="2"/>
        <v>32.163240950701308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3527326</v>
      </c>
      <c r="E26" s="21">
        <v>476979</v>
      </c>
      <c r="F26" s="27">
        <f t="shared" si="0"/>
        <v>26.498833333333334</v>
      </c>
      <c r="G26" s="27">
        <f t="shared" si="2"/>
        <v>13.522396285458163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112509188</v>
      </c>
      <c r="E27" s="24">
        <v>25724608.210000001</v>
      </c>
      <c r="F27" s="26">
        <f t="shared" si="0"/>
        <v>20.970390100031711</v>
      </c>
      <c r="G27" s="26">
        <f t="shared" ref="G27:G48" si="3">E27/D27*100</f>
        <v>22.8644510437672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3981800</v>
      </c>
      <c r="E28" s="21">
        <v>1670751.4</v>
      </c>
      <c r="F28" s="27">
        <f t="shared" si="0"/>
        <v>37.201384961368042</v>
      </c>
      <c r="G28" s="27">
        <f t="shared" si="3"/>
        <v>41.959701642473249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28059766.690000001</v>
      </c>
      <c r="E29" s="21">
        <v>2758802.89</v>
      </c>
      <c r="F29" s="27">
        <f t="shared" si="0"/>
        <v>4.9197042795033941</v>
      </c>
      <c r="G29" s="27">
        <f t="shared" si="3"/>
        <v>9.8318810718522052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70865065.609999999</v>
      </c>
      <c r="E30" s="21">
        <v>17747040.399999999</v>
      </c>
      <c r="F30" s="27">
        <f t="shared" si="0"/>
        <v>33.646676386332047</v>
      </c>
      <c r="G30" s="27">
        <f t="shared" si="3"/>
        <v>25.043426189244443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9602555.6999999993</v>
      </c>
      <c r="E31" s="21">
        <v>3548013.52</v>
      </c>
      <c r="F31" s="27">
        <f t="shared" si="0"/>
        <v>37.913823532554687</v>
      </c>
      <c r="G31" s="27">
        <f t="shared" si="3"/>
        <v>36.948637746511594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583825854.25</v>
      </c>
      <c r="E32" s="24">
        <v>249090148</v>
      </c>
      <c r="F32" s="26">
        <f t="shared" si="0"/>
        <v>42.337774641270478</v>
      </c>
      <c r="G32" s="26">
        <f t="shared" si="3"/>
        <v>42.665145126193252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177043740</v>
      </c>
      <c r="E33" s="21">
        <v>77934655</v>
      </c>
      <c r="F33" s="27">
        <f t="shared" si="0"/>
        <v>42.701955088094572</v>
      </c>
      <c r="G33" s="27">
        <f t="shared" si="3"/>
        <v>44.020000368270573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332642763.11000001</v>
      </c>
      <c r="E34" s="21">
        <v>146064496.33000001</v>
      </c>
      <c r="F34" s="27">
        <f t="shared" si="0"/>
        <v>44.016582804890433</v>
      </c>
      <c r="G34" s="27">
        <f t="shared" si="3"/>
        <v>43.910318374098715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44471964.600000001</v>
      </c>
      <c r="E35" s="21">
        <v>17566947.050000001</v>
      </c>
      <c r="F35" s="27">
        <f t="shared" si="0"/>
        <v>39.54497824310544</v>
      </c>
      <c r="G35" s="27">
        <f t="shared" si="3"/>
        <v>39.501171598791927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34490</v>
      </c>
      <c r="F36" s="27">
        <f t="shared" si="0"/>
        <v>34.489999999999995</v>
      </c>
      <c r="G36" s="27">
        <f t="shared" si="3"/>
        <v>34.489999999999995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29567386.539999999</v>
      </c>
      <c r="E37" s="21">
        <v>7489559.6200000001</v>
      </c>
      <c r="F37" s="27">
        <f t="shared" si="0"/>
        <v>25.414700061758978</v>
      </c>
      <c r="G37" s="27">
        <f t="shared" si="3"/>
        <v>25.330475555787828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138322906.55000001</v>
      </c>
      <c r="E38" s="24">
        <v>52924172.960000001</v>
      </c>
      <c r="F38" s="26">
        <f t="shared" si="0"/>
        <v>38.384338915981772</v>
      </c>
      <c r="G38" s="26">
        <f t="shared" si="3"/>
        <v>38.261322206144747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101085701.95</v>
      </c>
      <c r="E39" s="21">
        <v>39697371.840000004</v>
      </c>
      <c r="F39" s="27">
        <f t="shared" si="0"/>
        <v>39.38379804000548</v>
      </c>
      <c r="G39" s="27">
        <f t="shared" si="3"/>
        <v>39.271005764628811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37237204.600000001</v>
      </c>
      <c r="E40" s="21">
        <v>13226801.119999999</v>
      </c>
      <c r="F40" s="27">
        <f t="shared" si="0"/>
        <v>35.667714179390238</v>
      </c>
      <c r="G40" s="27">
        <f t="shared" si="3"/>
        <v>35.520392204736005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32398523.93</v>
      </c>
      <c r="E41" s="24">
        <v>8901296.9199999999</v>
      </c>
      <c r="F41" s="26">
        <f t="shared" si="0"/>
        <v>29.331139595882377</v>
      </c>
      <c r="G41" s="26">
        <f t="shared" si="3"/>
        <v>27.474390312447795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3444292.24</v>
      </c>
      <c r="F42" s="27">
        <f t="shared" si="0"/>
        <v>40.182137032327311</v>
      </c>
      <c r="G42" s="27">
        <f t="shared" si="3"/>
        <v>40.182137032327311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1495100</v>
      </c>
      <c r="E43" s="21">
        <v>820094.88</v>
      </c>
      <c r="F43" s="27">
        <f t="shared" si="0"/>
        <v>84.975119676717441</v>
      </c>
      <c r="G43" s="27">
        <f t="shared" si="3"/>
        <v>54.852175774195707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22331723.93</v>
      </c>
      <c r="E44" s="21">
        <v>4636909.8</v>
      </c>
      <c r="F44" s="27">
        <f t="shared" si="0"/>
        <v>22.281266457800754</v>
      </c>
      <c r="G44" s="27">
        <f t="shared" si="3"/>
        <v>20.763778983363064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14121500</v>
      </c>
      <c r="E45" s="24">
        <v>4025435</v>
      </c>
      <c r="F45" s="26">
        <f t="shared" si="0"/>
        <v>28.992502376768169</v>
      </c>
      <c r="G45" s="26">
        <f t="shared" si="3"/>
        <v>28.505718231066108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14121500</v>
      </c>
      <c r="E46" s="21">
        <v>4025435</v>
      </c>
      <c r="F46" s="27">
        <f t="shared" si="0"/>
        <v>28.992502376768169</v>
      </c>
      <c r="G46" s="27">
        <f t="shared" si="3"/>
        <v>28.505718231066108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4308710.6500000004</v>
      </c>
      <c r="E47" s="24">
        <v>1658544.39</v>
      </c>
      <c r="F47" s="26">
        <f t="shared" si="0"/>
        <v>40.8226934626366</v>
      </c>
      <c r="G47" s="26">
        <f t="shared" si="3"/>
        <v>38.49282360141774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4308710.6500000004</v>
      </c>
      <c r="E48" s="21">
        <v>1658544.39</v>
      </c>
      <c r="F48" s="27">
        <f t="shared" si="0"/>
        <v>40.8226934626366</v>
      </c>
      <c r="G48" s="27">
        <f t="shared" si="3"/>
        <v>38.49282360141774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2026-06-22T12:04:02Z</dcterms:modified>
</cp:coreProperties>
</file>