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0" yWindow="210" windowWidth="11040" windowHeight="9450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D8" i="3"/>
  <c r="F11"/>
  <c r="F12"/>
  <c r="F13"/>
  <c r="F14"/>
  <c r="F15"/>
  <c r="F16"/>
  <c r="F17"/>
  <c r="F18"/>
  <c r="F19"/>
  <c r="F20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8"/>
  <c r="C8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15"/>
  <c r="G11"/>
  <c r="G12"/>
  <c r="G13"/>
  <c r="G14"/>
  <c r="G16"/>
  <c r="G17"/>
  <c r="G18"/>
  <c r="G19"/>
  <c r="G20"/>
  <c r="G21"/>
  <c r="G22"/>
  <c r="G23"/>
  <c r="G24"/>
  <c r="G25"/>
  <c r="G26"/>
  <c r="F9"/>
  <c r="F10"/>
  <c r="G10"/>
  <c r="F21" l="1"/>
  <c r="F8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<sst xmlns="http://schemas.openxmlformats.org/spreadsheetml/2006/main" count="207" uniqueCount="128">
  <si>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</si>
  <si>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</si>
  <si>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</si>
  <si>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</si>
  <si>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</si>
  <si>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</si>
  <si>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</si>
  <si>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</si>
  <si>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</si>
  <si>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</si>
  <si>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</si>
  <si>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</si>
  <si>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</si>
  <si>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</si>
  <si>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</si>
  <si>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</si>
  <si>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</si>
  <si>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</si>
  <si>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</si>
  <si>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</si>
  <si>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</si>
  <si>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</si>
  <si>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</si>
  <si>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</si>
  <si>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</si>
  <si>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</si>
  <si>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</si>
  <si>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</si>
  <si>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</si>
  <si>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</si>
  <si>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</si>
  <si>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</si>
  <si>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</si>
  <si>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</si>
  <si>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</si>
  <si>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</si>
  <si>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</si>
  <si>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</si>
  <si>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</si>
  <si>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</si>
  <si>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</si>
  <si>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</si>
  <si>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</si>
  <si>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</si>
  <si>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</si>
  <si>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</si>
  <si>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</si>
  <si>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</si>
  <si>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</si>
  <si>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</si>
  <si>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</si>
  <si>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</si>
  <si>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</si>
  <si>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</si>
  <si>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</si>
  <si>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</si>
  <si>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</si>
  <si>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</si>
  <si>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</si>
  <si>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</si>
  <si>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</si>
  <si>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</si>
  <si>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</si>
  <si>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</si>
  <si>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</si>
  <si>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</si>
  <si>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</si>
  <si>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</si>
  <si>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</si>
  <si>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</si>
  <si>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</si>
  <si>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</si>
  <si>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</si>
  <si>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</si>
  <si>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</si>
  <si>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</si>
  <si>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</si>
  <si>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</si>
  <si>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</si>
  <si>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</si>
  <si>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</si>
  <si>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</si>
  <si>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</si>
  <si>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</si>
  <si>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</si>
  <si>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</si>
  <si>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</si>
  <si>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</si>
  <si>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</si>
  <si>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</si>
  <si>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</si>
  <si>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</si>
  <si>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</si>
  <si>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</si>
  <si>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</si>
  <si>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</si>
  <si>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</si>
  <si>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</si>
  <si>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</si>
  <si>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</si>
  <si>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</si>
  <si>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</si>
  <si>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</si>
  <si>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</si>
  <si>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</si>
  <si>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</si>
  <si>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</si>
  <si>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</si>
  <si>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</si>
  <si>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</si>
  <si>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</si>
  <si>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</si>
  <si>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</si>
  <si>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</si>
  <si>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</si>
  <si>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</si>
  <si>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</si>
  <si>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</si>
  <si>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</si>
  <si>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</si>
  <si>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</si>
  <si>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</si>
  <si>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</si>
  <si>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</si>
  <si>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расходах бюджета Краснобаковского муниципального округа Нижегородской области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</si>
  <si>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</si>
  <si>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Информация за июнь 2026 года в разрезе разделов, подразделов классификации расходов</t>
  </si>
  <si>
    <t>на 01.07.2026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</si>
</sst>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5"/>
  <cols>
    <col min="1" max="1" width="35.85546875" customWidth="1"/>
    <col min="3" max="3" width="14" customWidth="1"/>
    <col min="4" max="4" width="15.28515625" customWidth="1"/>
    <col min="5" max="5" width="14.85546875" customWidth="1"/>
    <col min="6" max="6" width="12.85546875" customWidth="1"/>
    <col min="7" max="7" width="11.5703125" customWidth="1"/>
    <col min="8" max="8" width="9.85546875" customWidth="1"/>
    <col min="9" max="9" width="0.42578125" customWidth="1"/>
    <col min="10" max="10" width="15.140625" customWidth="1"/>
    <col min="11" max="11" width="16.140625" customWidth="1"/>
    <col min="12" max="12" width="16.85546875" customWidth="1"/>
    <col min="13" max="13" width="12" customWidth="1"/>
    <col min="14" max="14" width="11" customWidth="1"/>
    <col min="15" max="15" width="9.85546875" customWidth="1"/>
    <col min="16" max="16" width="11.140625" customWidth="1"/>
    <col min="17" max="17" width="11.5703125" customWidth="1"/>
  </cols>
  <sheetData>
    <row r="1" spans="1:21" ht="23.2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1"/>
      <c r="S1" s="1"/>
      <c r="T1" s="1"/>
      <c r="U1" s="1"/>
    </row>
    <row r="2" spans="1:21" ht="22.5" customHeight="1">
      <c r="A2" s="33" t="s">
        <v>109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1"/>
      <c r="S2" s="1"/>
      <c r="T2" s="1"/>
      <c r="U2" s="1"/>
    </row>
    <row r="3" spans="1:21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0" t="s">
        <v>1</v>
      </c>
      <c r="B4" s="30" t="s">
        <v>2</v>
      </c>
      <c r="C4" s="35" t="s">
        <v>110</v>
      </c>
      <c r="D4" s="36"/>
      <c r="E4" s="36"/>
      <c r="F4" s="36"/>
      <c r="G4" s="36"/>
      <c r="H4" s="37"/>
      <c r="I4" s="17"/>
      <c r="J4" s="35" t="s">
        <v>5</v>
      </c>
      <c r="K4" s="36"/>
      <c r="L4" s="36"/>
      <c r="M4" s="36"/>
      <c r="N4" s="36"/>
      <c r="O4" s="36"/>
      <c r="P4" s="36"/>
      <c r="Q4" s="37"/>
      <c r="R4" s="1"/>
      <c r="S4" s="1"/>
      <c r="T4" s="1"/>
      <c r="U4" s="1"/>
    </row>
    <row r="5" spans="1:21" ht="17.25" customHeight="1">
      <c r="A5" s="34"/>
      <c r="B5" s="34"/>
      <c r="C5" s="30" t="s">
        <v>96</v>
      </c>
      <c r="D5" s="30" t="s">
        <v>99</v>
      </c>
      <c r="E5" s="30" t="s">
        <v>10</v>
      </c>
      <c r="F5" s="38" t="s">
        <v>3</v>
      </c>
      <c r="G5" s="39"/>
      <c r="H5" s="30" t="s">
        <v>4</v>
      </c>
      <c r="I5" s="18"/>
      <c r="J5" s="30" t="s">
        <v>100</v>
      </c>
      <c r="K5" s="30" t="s">
        <v>101</v>
      </c>
      <c r="L5" s="30" t="s">
        <v>9</v>
      </c>
      <c r="M5" s="40" t="s">
        <v>6</v>
      </c>
      <c r="N5" s="41"/>
      <c r="O5" s="30" t="s">
        <v>7</v>
      </c>
      <c r="P5" s="30" t="s">
        <v>8</v>
      </c>
      <c r="Q5" s="30" t="s">
        <v>102</v>
      </c>
      <c r="R5" s="1"/>
      <c r="S5" s="1"/>
      <c r="T5" s="1"/>
      <c r="U5" s="1"/>
    </row>
    <row r="6" spans="1:21" ht="63.75">
      <c r="A6" s="31"/>
      <c r="B6" s="31"/>
      <c r="C6" s="31"/>
      <c r="D6" s="31"/>
      <c r="E6" s="31"/>
      <c r="F6" s="18" t="s">
        <v>97</v>
      </c>
      <c r="G6" s="18" t="s">
        <v>98</v>
      </c>
      <c r="H6" s="31"/>
      <c r="I6" s="18"/>
      <c r="J6" s="31"/>
      <c r="K6" s="31"/>
      <c r="L6" s="31"/>
      <c r="M6" s="18" t="s">
        <v>97</v>
      </c>
      <c r="N6" s="18" t="s">
        <v>98</v>
      </c>
      <c r="O6" s="31"/>
      <c r="P6" s="31"/>
      <c r="Q6" s="31"/>
      <c r="R6" s="1"/>
      <c r="S6" s="1"/>
      <c r="T6" s="1"/>
      <c r="U6" s="1"/>
    </row>
    <row r="7" spans="1:21" ht="15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75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5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3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4.5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110.25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75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.75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75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5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3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3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5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5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75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31.5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75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5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75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5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47.25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75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75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75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5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7.25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75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75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75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75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5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5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75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5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75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75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5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75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5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5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75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5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5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7.25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7.25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L5:L6"/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  <mergeCell ref="H5:H6"/>
    <mergeCell ref="J5:J6"/>
    <mergeCell ref="K5:K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8"/>
  <sheetViews>
    <sheetView tabSelected="1" zoomScale="70" zoomScaleNormal="70" workbookViewId="0">
      <selection activeCell="A7" sqref="A7"/>
    </sheetView>
  </sheetViews>
  <sheetFormatPr defaultRowHeight="15"/>
  <cols>
    <col min="1" max="1" width="32.140625" customWidth="1"/>
    <col min="3" max="3" width="18.28515625" customWidth="1"/>
    <col min="4" max="4" width="20" customWidth="1"/>
    <col min="5" max="6" width="17.7109375" customWidth="1"/>
    <col min="7" max="7" width="16.7109375" customWidth="1"/>
    <col min="8" max="8" width="20.28515625" customWidth="1"/>
  </cols>
  <sheetData>
    <row r="1" spans="1:7" ht="18.75">
      <c r="A1" s="32" t="s">
        <v>124</v>
      </c>
      <c r="B1" s="32"/>
      <c r="C1" s="32"/>
      <c r="D1" s="32"/>
      <c r="E1" s="32"/>
      <c r="F1" s="32"/>
      <c r="G1" s="32"/>
    </row>
    <row r="2" spans="1:7" ht="15.75">
      <c r="A2" s="33" t="s">
        <v>126</v>
      </c>
      <c r="B2" s="33"/>
      <c r="C2" s="33"/>
      <c r="D2" s="33"/>
      <c r="E2" s="33"/>
      <c r="F2" s="33"/>
      <c r="G2" s="33"/>
    </row>
    <row r="3" spans="1:7" ht="15.75">
      <c r="A3" s="1"/>
      <c r="B3" s="1"/>
      <c r="C3" s="1"/>
      <c r="D3" s="1"/>
      <c r="E3" s="1"/>
      <c r="F3" s="1"/>
      <c r="G3" s="1"/>
    </row>
    <row r="4" spans="1:7" ht="15.75" customHeight="1">
      <c r="A4" s="30" t="s">
        <v>1</v>
      </c>
      <c r="B4" s="30" t="s">
        <v>2</v>
      </c>
      <c r="C4" s="35" t="s">
        <v>127</v>
      </c>
      <c r="D4" s="36"/>
      <c r="E4" s="36"/>
      <c r="F4" s="36"/>
      <c r="G4" s="37"/>
    </row>
    <row r="5" spans="1:7" ht="25.5" customHeight="1">
      <c r="A5" s="34"/>
      <c r="B5" s="34"/>
      <c r="C5" s="30" t="s">
        <v>96</v>
      </c>
      <c r="D5" s="30" t="s">
        <v>99</v>
      </c>
      <c r="E5" s="30" t="s">
        <v>10</v>
      </c>
      <c r="F5" s="38" t="s">
        <v>3</v>
      </c>
      <c r="G5" s="39"/>
    </row>
    <row r="6" spans="1:7" ht="70.5" customHeight="1">
      <c r="A6" s="31"/>
      <c r="B6" s="31"/>
      <c r="C6" s="31"/>
      <c r="D6" s="31"/>
      <c r="E6" s="31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5" customHeight="1">
      <c r="A8" s="2" t="s">
        <v>11</v>
      </c>
      <c r="B8" s="3"/>
      <c r="C8" s="19">
        <f>C9+C17+C19+C21+C27+C32+C38+C41+C45+C47</f>
        <v>1068046500</v>
      </c>
      <c r="D8" s="19">
        <f>D9+D17+D19+D21+D27+D32+D38+D41+D45+D47</f>
        <v>1081843278.21</v>
      </c>
      <c r="E8" s="19">
        <f>E9+E17+E19+E21+E27+E32+E38+E41+E45+E47</f>
        <v>489259137.22999996</v>
      </c>
      <c r="F8" s="20">
        <f>E8/C8*100</f>
        <v>45.808786155846207</v>
      </c>
      <c r="G8" s="20">
        <f>E8/D8*100</f>
        <v>45.224585398313891</v>
      </c>
    </row>
    <row r="9" spans="1:7" ht="34.5" customHeight="1">
      <c r="A9" s="23" t="s">
        <v>12</v>
      </c>
      <c r="B9" s="29" t="s">
        <v>13</v>
      </c>
      <c r="C9" s="24">
        <v>101994000</v>
      </c>
      <c r="D9" s="24">
        <v>108701640.18000001</v>
      </c>
      <c r="E9" s="24">
        <v>47409111.210000001</v>
      </c>
      <c r="F9" s="26">
        <f t="shared" ref="F9:F48" si="0">E9/C9*100</f>
        <v>46.48225504441438</v>
      </c>
      <c r="G9" s="26">
        <f>E9/D9*100</f>
        <v>43.613979634065167</v>
      </c>
    </row>
    <row r="10" spans="1:7" s="22" customFormat="1" ht="78" customHeight="1">
      <c r="A10" s="25" t="s">
        <v>14</v>
      </c>
      <c r="B10" s="28" t="s">
        <v>15</v>
      </c>
      <c r="C10" s="21">
        <v>2611800</v>
      </c>
      <c r="D10" s="21">
        <v>2611800</v>
      </c>
      <c r="E10" s="21">
        <v>1838496.01</v>
      </c>
      <c r="F10" s="27">
        <f t="shared" si="0"/>
        <v>70.391914005666592</v>
      </c>
      <c r="G10" s="27">
        <f>E10/D10*100</f>
        <v>70.391914005666592</v>
      </c>
    </row>
    <row r="11" spans="1:7" ht="103.9" customHeight="1">
      <c r="A11" s="25" t="s">
        <v>17</v>
      </c>
      <c r="B11" s="28" t="s">
        <v>16</v>
      </c>
      <c r="C11" s="21">
        <v>820100</v>
      </c>
      <c r="D11" s="21">
        <v>839490.7</v>
      </c>
      <c r="E11" s="21">
        <v>357454.32</v>
      </c>
      <c r="F11" s="27">
        <f t="shared" si="0"/>
        <v>43.586674795756615</v>
      </c>
      <c r="G11" s="27">
        <f t="shared" ref="G11:G15" si="1">E11/D11*100</f>
        <v>42.579902314581929</v>
      </c>
    </row>
    <row r="12" spans="1:7" ht="135" customHeight="1">
      <c r="A12" s="25" t="s">
        <v>125</v>
      </c>
      <c r="B12" s="28" t="s">
        <v>18</v>
      </c>
      <c r="C12" s="21">
        <v>53394000</v>
      </c>
      <c r="D12" s="21">
        <v>55340552.350000001</v>
      </c>
      <c r="E12" s="21">
        <v>25077638.34</v>
      </c>
      <c r="F12" s="27">
        <f t="shared" si="0"/>
        <v>46.967146758062704</v>
      </c>
      <c r="G12" s="27">
        <f t="shared" si="1"/>
        <v>45.315121145515633</v>
      </c>
    </row>
    <row r="13" spans="1:7" ht="26.25" customHeight="1">
      <c r="A13" s="25" t="s">
        <v>21</v>
      </c>
      <c r="B13" s="28" t="s">
        <v>20</v>
      </c>
      <c r="C13" s="21">
        <v>67100</v>
      </c>
      <c r="D13" s="21">
        <v>67100</v>
      </c>
      <c r="E13" s="21">
        <v>55679</v>
      </c>
      <c r="F13" s="27">
        <f t="shared" si="0"/>
        <v>82.979135618479887</v>
      </c>
      <c r="G13" s="27">
        <f t="shared" si="1"/>
        <v>82.979135618479887</v>
      </c>
    </row>
    <row r="14" spans="1:7" ht="97.15" customHeight="1">
      <c r="A14" s="25" t="s">
        <v>23</v>
      </c>
      <c r="B14" s="28" t="s">
        <v>22</v>
      </c>
      <c r="C14" s="21">
        <v>16480600</v>
      </c>
      <c r="D14" s="21">
        <v>16823355.399999999</v>
      </c>
      <c r="E14" s="21">
        <v>6963931.7800000003</v>
      </c>
      <c r="F14" s="27">
        <f t="shared" si="0"/>
        <v>42.255329174908681</v>
      </c>
      <c r="G14" s="27">
        <f t="shared" si="1"/>
        <v>41.394428248243514</v>
      </c>
    </row>
    <row r="15" spans="1:7" ht="42.6" customHeight="1">
      <c r="A15" s="25" t="s">
        <v>117</v>
      </c>
      <c r="B15" s="28" t="s">
        <v>24</v>
      </c>
      <c r="C15" s="21">
        <v>1500000</v>
      </c>
      <c r="D15" s="21">
        <v>940000</v>
      </c>
      <c r="E15" s="21">
        <v>0</v>
      </c>
      <c r="F15" s="27">
        <f t="shared" si="0"/>
        <v>0</v>
      </c>
      <c r="G15" s="27">
        <f t="shared" si="1"/>
        <v>0</v>
      </c>
    </row>
    <row r="16" spans="1:7" ht="38.450000000000003" customHeight="1">
      <c r="A16" s="25" t="s">
        <v>27</v>
      </c>
      <c r="B16" s="28" t="s">
        <v>26</v>
      </c>
      <c r="C16" s="21">
        <v>27120400</v>
      </c>
      <c r="D16" s="21">
        <v>32079341.73</v>
      </c>
      <c r="E16" s="21">
        <v>13115911.76</v>
      </c>
      <c r="F16" s="27">
        <f t="shared" si="0"/>
        <v>48.361793188891014</v>
      </c>
      <c r="G16" s="27">
        <f t="shared" ref="G16:G26" si="2">E16/D16*100</f>
        <v>40.885850683570119</v>
      </c>
    </row>
    <row r="17" spans="1:7" ht="36" customHeight="1">
      <c r="A17" s="23" t="s">
        <v>112</v>
      </c>
      <c r="B17" s="29" t="s">
        <v>114</v>
      </c>
      <c r="C17" s="24">
        <v>1163100</v>
      </c>
      <c r="D17" s="24">
        <v>1163100</v>
      </c>
      <c r="E17" s="24">
        <v>318867.07</v>
      </c>
      <c r="F17" s="26">
        <f t="shared" si="0"/>
        <v>27.415275556701918</v>
      </c>
      <c r="G17" s="26">
        <f t="shared" si="2"/>
        <v>27.415275556701918</v>
      </c>
    </row>
    <row r="18" spans="1:7" ht="48" customHeight="1">
      <c r="A18" s="25" t="s">
        <v>113</v>
      </c>
      <c r="B18" s="28" t="s">
        <v>111</v>
      </c>
      <c r="C18" s="21">
        <v>1163100</v>
      </c>
      <c r="D18" s="21">
        <v>1163100</v>
      </c>
      <c r="E18" s="21">
        <v>318867.07</v>
      </c>
      <c r="F18" s="27">
        <f t="shared" si="0"/>
        <v>27.415275556701918</v>
      </c>
      <c r="G18" s="27">
        <f t="shared" si="2"/>
        <v>27.415275556701918</v>
      </c>
    </row>
    <row r="19" spans="1:7" ht="75.599999999999994" customHeight="1">
      <c r="A19" s="23" t="s">
        <v>95</v>
      </c>
      <c r="B19" s="29" t="s">
        <v>28</v>
      </c>
      <c r="C19" s="24">
        <v>29780900</v>
      </c>
      <c r="D19" s="24">
        <v>31151841</v>
      </c>
      <c r="E19" s="24">
        <v>12988944.050000001</v>
      </c>
      <c r="F19" s="26">
        <f t="shared" si="0"/>
        <v>43.615015160723821</v>
      </c>
      <c r="G19" s="26">
        <f t="shared" si="2"/>
        <v>41.695590478906212</v>
      </c>
    </row>
    <row r="20" spans="1:7" ht="90.6" customHeight="1">
      <c r="A20" s="25" t="s">
        <v>123</v>
      </c>
      <c r="B20" s="28" t="s">
        <v>30</v>
      </c>
      <c r="C20" s="21">
        <v>29780900</v>
      </c>
      <c r="D20" s="21">
        <v>31151841</v>
      </c>
      <c r="E20" s="21">
        <v>12988944.050000001</v>
      </c>
      <c r="F20" s="27">
        <f t="shared" si="0"/>
        <v>43.615015160723821</v>
      </c>
      <c r="G20" s="27">
        <f t="shared" si="2"/>
        <v>41.695590478906212</v>
      </c>
    </row>
    <row r="21" spans="1:7" ht="52.15" customHeight="1">
      <c r="A21" s="23" t="s">
        <v>33</v>
      </c>
      <c r="B21" s="29" t="s">
        <v>34</v>
      </c>
      <c r="C21" s="24">
        <v>37922800</v>
      </c>
      <c r="D21" s="24">
        <v>49262721.390000001</v>
      </c>
      <c r="E21" s="24">
        <v>23627757.309999999</v>
      </c>
      <c r="F21" s="26">
        <f t="shared" si="0"/>
        <v>62.304886005252769</v>
      </c>
      <c r="G21" s="26">
        <f t="shared" si="2"/>
        <v>47.962752855136166</v>
      </c>
    </row>
    <row r="22" spans="1:7" ht="33.75" customHeight="1">
      <c r="A22" s="25" t="s">
        <v>41</v>
      </c>
      <c r="B22" s="28" t="s">
        <v>35</v>
      </c>
      <c r="C22" s="21">
        <v>632100</v>
      </c>
      <c r="D22" s="21">
        <v>636308.78</v>
      </c>
      <c r="E22" s="21">
        <v>632100</v>
      </c>
      <c r="F22" s="27">
        <f t="shared" si="0"/>
        <v>100</v>
      </c>
      <c r="G22" s="27">
        <f t="shared" si="2"/>
        <v>99.338563267978159</v>
      </c>
    </row>
    <row r="23" spans="1:7" ht="41.45" customHeight="1">
      <c r="A23" s="25" t="s">
        <v>42</v>
      </c>
      <c r="B23" s="28" t="s">
        <v>36</v>
      </c>
      <c r="C23" s="21">
        <v>5471500</v>
      </c>
      <c r="D23" s="21">
        <v>5562100</v>
      </c>
      <c r="E23" s="21">
        <v>2946290.78</v>
      </c>
      <c r="F23" s="27">
        <f t="shared" si="0"/>
        <v>53.847953577629525</v>
      </c>
      <c r="G23" s="27">
        <f t="shared" si="2"/>
        <v>52.970834397080239</v>
      </c>
    </row>
    <row r="24" spans="1:7" ht="31.5" customHeight="1">
      <c r="A24" s="25" t="s">
        <v>43</v>
      </c>
      <c r="B24" s="28" t="s">
        <v>37</v>
      </c>
      <c r="C24" s="21">
        <v>5696800</v>
      </c>
      <c r="D24" s="21">
        <v>6696800</v>
      </c>
      <c r="E24" s="21">
        <v>4312382.53</v>
      </c>
      <c r="F24" s="27">
        <f t="shared" si="0"/>
        <v>75.698331168375233</v>
      </c>
      <c r="G24" s="27">
        <f t="shared" si="2"/>
        <v>64.394674023414169</v>
      </c>
    </row>
    <row r="25" spans="1:7" ht="35.450000000000003" customHeight="1">
      <c r="A25" s="25" t="s">
        <v>44</v>
      </c>
      <c r="B25" s="28" t="s">
        <v>38</v>
      </c>
      <c r="C25" s="21">
        <v>24322400</v>
      </c>
      <c r="D25" s="21">
        <v>32992881.609999999</v>
      </c>
      <c r="E25" s="21">
        <v>15236124</v>
      </c>
      <c r="F25" s="27">
        <f t="shared" si="0"/>
        <v>62.642354372923727</v>
      </c>
      <c r="G25" s="27">
        <f t="shared" si="2"/>
        <v>46.180034166466974</v>
      </c>
    </row>
    <row r="26" spans="1:7" ht="58.15" customHeight="1">
      <c r="A26" s="25" t="s">
        <v>46</v>
      </c>
      <c r="B26" s="28" t="s">
        <v>40</v>
      </c>
      <c r="C26" s="21">
        <v>1800000</v>
      </c>
      <c r="D26" s="21">
        <v>3374631</v>
      </c>
      <c r="E26" s="21">
        <v>500860</v>
      </c>
      <c r="F26" s="27">
        <f t="shared" si="0"/>
        <v>27.825555555555553</v>
      </c>
      <c r="G26" s="27">
        <f t="shared" si="2"/>
        <v>14.841919012775026</v>
      </c>
    </row>
    <row r="27" spans="1:7" ht="55.9" customHeight="1">
      <c r="A27" s="23" t="s">
        <v>47</v>
      </c>
      <c r="B27" s="29" t="s">
        <v>48</v>
      </c>
      <c r="C27" s="24">
        <v>122671100</v>
      </c>
      <c r="D27" s="24">
        <v>118066145.67</v>
      </c>
      <c r="E27" s="24">
        <v>32356074.760000002</v>
      </c>
      <c r="F27" s="26">
        <f t="shared" si="0"/>
        <v>26.376281585475308</v>
      </c>
      <c r="G27" s="26">
        <f t="shared" ref="G27:G48" si="3">E27/D27*100</f>
        <v>27.405040264833097</v>
      </c>
    </row>
    <row r="28" spans="1:7" ht="35.450000000000003" customHeight="1">
      <c r="A28" s="25" t="s">
        <v>53</v>
      </c>
      <c r="B28" s="28" t="s">
        <v>49</v>
      </c>
      <c r="C28" s="21">
        <v>4491100</v>
      </c>
      <c r="D28" s="21">
        <v>4102654.22</v>
      </c>
      <c r="E28" s="21">
        <v>1686550.98</v>
      </c>
      <c r="F28" s="27">
        <f t="shared" si="0"/>
        <v>37.553182516532694</v>
      </c>
      <c r="G28" s="27">
        <f t="shared" si="3"/>
        <v>41.108777136962807</v>
      </c>
    </row>
    <row r="29" spans="1:7" ht="35.450000000000003" customHeight="1">
      <c r="A29" s="25" t="s">
        <v>54</v>
      </c>
      <c r="B29" s="28" t="s">
        <v>50</v>
      </c>
      <c r="C29" s="21">
        <v>56076600</v>
      </c>
      <c r="D29" s="21">
        <v>33269943.140000001</v>
      </c>
      <c r="E29" s="21">
        <v>3271145.92</v>
      </c>
      <c r="F29" s="27">
        <f t="shared" si="0"/>
        <v>5.8333528066965536</v>
      </c>
      <c r="G29" s="27">
        <f t="shared" si="3"/>
        <v>9.832135589276513</v>
      </c>
    </row>
    <row r="30" spans="1:7" ht="31.9" customHeight="1">
      <c r="A30" s="25" t="s">
        <v>55</v>
      </c>
      <c r="B30" s="28" t="s">
        <v>51</v>
      </c>
      <c r="C30" s="21">
        <v>52745300</v>
      </c>
      <c r="D30" s="21">
        <v>71090992.609999999</v>
      </c>
      <c r="E30" s="21">
        <v>23217460.649999999</v>
      </c>
      <c r="F30" s="27">
        <f t="shared" si="0"/>
        <v>44.018065401087867</v>
      </c>
      <c r="G30" s="27">
        <f t="shared" si="3"/>
        <v>32.658793748132474</v>
      </c>
    </row>
    <row r="31" spans="1:7" ht="58.9" customHeight="1">
      <c r="A31" s="25" t="s">
        <v>56</v>
      </c>
      <c r="B31" s="28" t="s">
        <v>52</v>
      </c>
      <c r="C31" s="21">
        <v>9358100</v>
      </c>
      <c r="D31" s="21">
        <v>9602555.6999999993</v>
      </c>
      <c r="E31" s="21">
        <v>4180917.21</v>
      </c>
      <c r="F31" s="27">
        <f t="shared" si="0"/>
        <v>44.676987956957078</v>
      </c>
      <c r="G31" s="27">
        <f t="shared" si="3"/>
        <v>43.539629871660104</v>
      </c>
    </row>
    <row r="32" spans="1:7" ht="36.6" customHeight="1">
      <c r="A32" s="23" t="s">
        <v>62</v>
      </c>
      <c r="B32" s="29" t="s">
        <v>61</v>
      </c>
      <c r="C32" s="24">
        <v>588340200</v>
      </c>
      <c r="D32" s="24">
        <v>584112688.84000003</v>
      </c>
      <c r="E32" s="24">
        <v>293689891.5</v>
      </c>
      <c r="F32" s="26">
        <f t="shared" si="0"/>
        <v>49.918379111269296</v>
      </c>
      <c r="G32" s="26">
        <f t="shared" si="3"/>
        <v>50.279663001884799</v>
      </c>
    </row>
    <row r="33" spans="1:7" ht="36.6" customHeight="1">
      <c r="A33" s="25" t="s">
        <v>118</v>
      </c>
      <c r="B33" s="28" t="s">
        <v>63</v>
      </c>
      <c r="C33" s="21">
        <v>182508400</v>
      </c>
      <c r="D33" s="21">
        <v>177043740</v>
      </c>
      <c r="E33" s="21">
        <v>89081170</v>
      </c>
      <c r="F33" s="27">
        <f t="shared" si="0"/>
        <v>48.809353432499549</v>
      </c>
      <c r="G33" s="27">
        <f t="shared" si="3"/>
        <v>50.315910633157657</v>
      </c>
    </row>
    <row r="34" spans="1:7" ht="37.15" customHeight="1">
      <c r="A34" s="25" t="s">
        <v>68</v>
      </c>
      <c r="B34" s="28" t="s">
        <v>64</v>
      </c>
      <c r="C34" s="21">
        <v>331839700</v>
      </c>
      <c r="D34" s="21">
        <v>332783806.48000002</v>
      </c>
      <c r="E34" s="21">
        <v>173276365.88</v>
      </c>
      <c r="F34" s="27">
        <f t="shared" si="0"/>
        <v>52.216888419318117</v>
      </c>
      <c r="G34" s="27">
        <f t="shared" si="3"/>
        <v>52.068749291866077</v>
      </c>
    </row>
    <row r="35" spans="1:7" ht="37.15" customHeight="1">
      <c r="A35" s="25" t="s">
        <v>119</v>
      </c>
      <c r="B35" s="28" t="s">
        <v>115</v>
      </c>
      <c r="C35" s="21">
        <v>44422700</v>
      </c>
      <c r="D35" s="21">
        <v>44621964.600000001</v>
      </c>
      <c r="E35" s="21">
        <v>19424319.050000001</v>
      </c>
      <c r="F35" s="27">
        <f t="shared" si="0"/>
        <v>43.726110862239352</v>
      </c>
      <c r="G35" s="27">
        <f t="shared" si="3"/>
        <v>43.530846801846103</v>
      </c>
    </row>
    <row r="36" spans="1:7" ht="37.15" customHeight="1">
      <c r="A36" s="25" t="s">
        <v>69</v>
      </c>
      <c r="B36" s="28" t="s">
        <v>65</v>
      </c>
      <c r="C36" s="21">
        <v>100000</v>
      </c>
      <c r="D36" s="21">
        <v>100000</v>
      </c>
      <c r="E36" s="21">
        <v>47335</v>
      </c>
      <c r="F36" s="27">
        <f t="shared" si="0"/>
        <v>47.335000000000001</v>
      </c>
      <c r="G36" s="27">
        <f t="shared" si="3"/>
        <v>47.335000000000001</v>
      </c>
    </row>
    <row r="37" spans="1:7" ht="43.15" customHeight="1">
      <c r="A37" s="25" t="s">
        <v>70</v>
      </c>
      <c r="B37" s="28" t="s">
        <v>66</v>
      </c>
      <c r="C37" s="21">
        <v>29469400</v>
      </c>
      <c r="D37" s="21">
        <v>29563177.760000002</v>
      </c>
      <c r="E37" s="21">
        <v>11860701.57</v>
      </c>
      <c r="F37" s="27">
        <f t="shared" si="0"/>
        <v>40.247516305048627</v>
      </c>
      <c r="G37" s="27">
        <f t="shared" si="3"/>
        <v>40.119846608803797</v>
      </c>
    </row>
    <row r="38" spans="1:7" ht="33" customHeight="1">
      <c r="A38" s="23" t="s">
        <v>72</v>
      </c>
      <c r="B38" s="29" t="s">
        <v>71</v>
      </c>
      <c r="C38" s="24">
        <v>137879600</v>
      </c>
      <c r="D38" s="24">
        <v>138396406.55000001</v>
      </c>
      <c r="E38" s="24">
        <v>61912718.219999999</v>
      </c>
      <c r="F38" s="26">
        <f t="shared" si="0"/>
        <v>44.903465211677435</v>
      </c>
      <c r="G38" s="26">
        <f t="shared" si="3"/>
        <v>44.735784521711622</v>
      </c>
    </row>
    <row r="39" spans="1:7" ht="33.6" customHeight="1">
      <c r="A39" s="25" t="s">
        <v>120</v>
      </c>
      <c r="B39" s="28" t="s">
        <v>73</v>
      </c>
      <c r="C39" s="21">
        <v>100796200</v>
      </c>
      <c r="D39" s="21">
        <v>101159201.95</v>
      </c>
      <c r="E39" s="21">
        <v>46295114.289999999</v>
      </c>
      <c r="F39" s="27">
        <f t="shared" si="0"/>
        <v>45.929424214404904</v>
      </c>
      <c r="G39" s="27">
        <f t="shared" si="3"/>
        <v>45.764610038029268</v>
      </c>
    </row>
    <row r="40" spans="1:7" ht="46.9" customHeight="1">
      <c r="A40" s="25" t="s">
        <v>76</v>
      </c>
      <c r="B40" s="28" t="s">
        <v>74</v>
      </c>
      <c r="C40" s="21">
        <v>37083400</v>
      </c>
      <c r="D40" s="21">
        <v>37237204.600000001</v>
      </c>
      <c r="E40" s="21">
        <v>15617603.93</v>
      </c>
      <c r="F40" s="27">
        <f t="shared" si="0"/>
        <v>42.114811290226896</v>
      </c>
      <c r="G40" s="27">
        <f t="shared" si="3"/>
        <v>41.940860216988469</v>
      </c>
    </row>
    <row r="41" spans="1:7" ht="31.5" customHeight="1">
      <c r="A41" s="23" t="s">
        <v>77</v>
      </c>
      <c r="B41" s="29" t="s">
        <v>78</v>
      </c>
      <c r="C41" s="24">
        <v>30347600</v>
      </c>
      <c r="D41" s="24">
        <v>32558523.93</v>
      </c>
      <c r="E41" s="24">
        <v>10149236.08</v>
      </c>
      <c r="F41" s="26">
        <f t="shared" si="0"/>
        <v>33.443290672079506</v>
      </c>
      <c r="G41" s="26">
        <f t="shared" si="3"/>
        <v>31.172285641144544</v>
      </c>
    </row>
    <row r="42" spans="1:7" ht="37.5" customHeight="1">
      <c r="A42" s="25" t="s">
        <v>83</v>
      </c>
      <c r="B42" s="28" t="s">
        <v>79</v>
      </c>
      <c r="C42" s="21">
        <v>8571700</v>
      </c>
      <c r="D42" s="21">
        <v>8571700</v>
      </c>
      <c r="E42" s="21">
        <v>4138190.92</v>
      </c>
      <c r="F42" s="27">
        <f t="shared" si="0"/>
        <v>48.277365283432687</v>
      </c>
      <c r="G42" s="27">
        <f t="shared" si="3"/>
        <v>48.277365283432687</v>
      </c>
    </row>
    <row r="43" spans="1:7" ht="45" customHeight="1">
      <c r="A43" s="25" t="s">
        <v>84</v>
      </c>
      <c r="B43" s="28" t="s">
        <v>80</v>
      </c>
      <c r="C43" s="21">
        <v>965100</v>
      </c>
      <c r="D43" s="21">
        <v>1655100</v>
      </c>
      <c r="E43" s="21">
        <v>1136094.8799999999</v>
      </c>
      <c r="F43" s="27">
        <f t="shared" si="0"/>
        <v>117.71784063827582</v>
      </c>
      <c r="G43" s="27">
        <f t="shared" si="3"/>
        <v>68.642068757174783</v>
      </c>
    </row>
    <row r="44" spans="1:7" ht="33.6" customHeight="1">
      <c r="A44" s="25" t="s">
        <v>85</v>
      </c>
      <c r="B44" s="28" t="s">
        <v>81</v>
      </c>
      <c r="C44" s="21">
        <v>20810800</v>
      </c>
      <c r="D44" s="21">
        <v>22331723.93</v>
      </c>
      <c r="E44" s="21">
        <v>4874950.28</v>
      </c>
      <c r="F44" s="27">
        <f t="shared" si="0"/>
        <v>23.425097929921005</v>
      </c>
      <c r="G44" s="27">
        <f t="shared" si="3"/>
        <v>21.829708692803102</v>
      </c>
    </row>
    <row r="45" spans="1:7" ht="40.15" customHeight="1">
      <c r="A45" s="23" t="s">
        <v>88</v>
      </c>
      <c r="B45" s="29" t="s">
        <v>87</v>
      </c>
      <c r="C45" s="24">
        <v>13884400</v>
      </c>
      <c r="D45" s="24">
        <v>14121500</v>
      </c>
      <c r="E45" s="24">
        <v>4619416</v>
      </c>
      <c r="F45" s="26">
        <f t="shared" si="0"/>
        <v>33.270548241191555</v>
      </c>
      <c r="G45" s="26">
        <f t="shared" si="3"/>
        <v>32.711935700881632</v>
      </c>
    </row>
    <row r="46" spans="1:7" ht="40.9" customHeight="1">
      <c r="A46" s="25" t="s">
        <v>89</v>
      </c>
      <c r="B46" s="28" t="s">
        <v>90</v>
      </c>
      <c r="C46" s="21">
        <v>13884400</v>
      </c>
      <c r="D46" s="21">
        <v>14121500</v>
      </c>
      <c r="E46" s="21">
        <v>4619416</v>
      </c>
      <c r="F46" s="27">
        <f t="shared" si="0"/>
        <v>33.270548241191555</v>
      </c>
      <c r="G46" s="27">
        <f t="shared" si="3"/>
        <v>32.711935700881632</v>
      </c>
    </row>
    <row r="47" spans="1:7" ht="45.6" customHeight="1">
      <c r="A47" s="23" t="s">
        <v>91</v>
      </c>
      <c r="B47" s="29" t="s">
        <v>121</v>
      </c>
      <c r="C47" s="24">
        <v>4062800</v>
      </c>
      <c r="D47" s="24">
        <v>4308710.6500000004</v>
      </c>
      <c r="E47" s="24">
        <v>2187121.0299999998</v>
      </c>
      <c r="F47" s="26">
        <f t="shared" si="0"/>
        <v>53.832850004922705</v>
      </c>
      <c r="G47" s="26">
        <f t="shared" si="3"/>
        <v>50.760452665810817</v>
      </c>
    </row>
    <row r="48" spans="1:7" ht="37.15" customHeight="1">
      <c r="A48" s="25" t="s">
        <v>92</v>
      </c>
      <c r="B48" s="28" t="s">
        <v>122</v>
      </c>
      <c r="C48" s="21">
        <v>4062800</v>
      </c>
      <c r="D48" s="21">
        <v>4308710.6500000004</v>
      </c>
      <c r="E48" s="21">
        <v>2187121.0299999998</v>
      </c>
      <c r="F48" s="27">
        <f t="shared" si="0"/>
        <v>53.832850004922705</v>
      </c>
      <c r="G48" s="27">
        <f t="shared" si="3"/>
        <v>50.760452665810817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User</cp:lastModifiedBy>
  <cp:lastPrinted>2024-07-17T07:26:45Z</cp:lastPrinted>
  <dcterms:created xsi:type="dcterms:W3CDTF">2016-08-26T04:33:48Z</dcterms:created>
  <dcterms:modified xsi:type="dcterms:W3CDTF">2026-07-07T10:21:45Z</dcterms:modified>
</cp:coreProperties>
</file>