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август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<sst xmlns="http://schemas.openxmlformats.org/spreadsheetml/2006/main" count="35" uniqueCount="35">
  <si>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</si>
  <si>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</si>
  <si>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</si>
  <si>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</si>
  <si>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</si>
  <si>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</si>
  <si>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</si>
  <si>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</si>
  <si>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</si>
  <si>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</si>
  <si>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</si>
  <si>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</si>
  <si>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</si>
  <si>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</si>
  <si>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</si>
  <si>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</si>
  <si>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</si>
  <si>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</si>
  <si>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</si>
  <si>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</si>
  <si>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</si>
  <si>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</si>
  <si>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</si>
  <si>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</si>
  <si>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</si>
  <si>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</si>
  <si>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</si>
  <si>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</si>
  <si>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</si>
  <si>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</si>
  <si>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</si>
  <si>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</si>
  <si>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</si>
  <si>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август 2020 года в разрезе муниципальных программ и непрограммных расходов</t>
  </si>
  <si>
    <t>на 01.09.2020 г.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</si>
</sst>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C9" sqref="C9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722798862.48999989</v>
      </c>
      <c r="D8" s="11">
        <f>D9+D30</f>
        <v>386819665.85999995</v>
      </c>
      <c r="E8" s="13">
        <f>SUM(D8/B8*100)</f>
        <v>58.44517241582502</v>
      </c>
      <c r="F8" s="13">
        <f>SUM(D8/C8*100)</f>
        <v>53.516916798599937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670262017.1099999</v>
      </c>
      <c r="D9" s="9">
        <f t="shared" si="0"/>
        <v>354318724.23999995</v>
      </c>
      <c r="E9" s="13">
        <f>SUM(D9/B9*100)</f>
        <v>57.289714645035147</v>
      </c>
      <c r="F9" s="13">
        <f>SUM(D9/C9*100)</f>
        <v>52.862718637665395</v>
      </c>
    </row>
    <row r="10" spans="1:6" ht="57" customHeight="1">
      <c r="A10" s="10" t="s">
        <v>9</v>
      </c>
      <c r="B10" s="5">
        <v>335612700</v>
      </c>
      <c r="C10" s="5">
        <v>358227383.47000003</v>
      </c>
      <c r="D10" s="5">
        <v>219241316.72999999</v>
      </c>
      <c r="E10" s="14">
        <f>SUM(D10/B10*100)</f>
        <v>65.32569140857899</v>
      </c>
      <c r="F10" s="14">
        <f>SUM(D10/C10*100)</f>
        <v>61.201719032838952</v>
      </c>
    </row>
    <row r="11" spans="1:6" ht="58.5" customHeight="1">
      <c r="A11" s="10" t="s">
        <v>10</v>
      </c>
      <c r="B11" s="7">
        <v>8257700</v>
      </c>
      <c r="C11" s="7">
        <v>7467608.2599999998</v>
      </c>
      <c r="D11" s="7">
        <v>4889208.13</v>
      </c>
      <c r="E11" s="14">
        <f>SUM(D11/B11*100)</f>
        <v>59.207868171524758</v>
      </c>
      <c r="F11" s="14">
        <f t="shared" ref="F11:F30" si="1">SUM(D11/C11*100)</f>
        <v>65.472209571957379</v>
      </c>
    </row>
    <row r="12" spans="1:6" ht="56.25" customHeight="1">
      <c r="A12" s="10" t="s">
        <v>11</v>
      </c>
      <c r="B12" s="7">
        <v>68020700</v>
      </c>
      <c r="C12" s="7">
        <v>68208562</v>
      </c>
      <c r="D12" s="7">
        <v>43534581.229999997</v>
      </c>
      <c r="E12" s="14">
        <f t="shared" ref="E12:E30" si="2">SUM(D12/B12*100)</f>
        <v>64.001960035695021</v>
      </c>
      <c r="F12" s="14">
        <f t="shared" si="1"/>
        <v>63.825683980846861</v>
      </c>
    </row>
    <row r="13" spans="1:6" ht="61.5" customHeight="1">
      <c r="A13" s="10" t="s">
        <v>12</v>
      </c>
      <c r="B13" s="7">
        <v>3531000</v>
      </c>
      <c r="C13" s="7">
        <v>4027000</v>
      </c>
      <c r="D13" s="7">
        <v>2626236.4300000002</v>
      </c>
      <c r="E13" s="14">
        <f t="shared" si="2"/>
        <v>74.376562730104794</v>
      </c>
      <c r="F13" s="14">
        <f t="shared" si="1"/>
        <v>65.215704742984855</v>
      </c>
    </row>
    <row r="14" spans="1:6" ht="48.75" customHeight="1">
      <c r="A14" s="10" t="s">
        <v>13</v>
      </c>
      <c r="B14" s="7">
        <v>71496500</v>
      </c>
      <c r="C14" s="7">
        <v>71512719.760000005</v>
      </c>
      <c r="D14" s="7">
        <v>41501793.850000001</v>
      </c>
      <c r="E14" s="14">
        <f t="shared" si="2"/>
        <v>58.047308399711874</v>
      </c>
      <c r="F14" s="14">
        <f t="shared" si="1"/>
        <v>58.034142722136629</v>
      </c>
    </row>
    <row r="15" spans="1:6" ht="51" customHeight="1">
      <c r="A15" s="10" t="s">
        <v>14</v>
      </c>
      <c r="B15" s="7">
        <v>10755200</v>
      </c>
      <c r="C15" s="7">
        <v>8703879.3900000006</v>
      </c>
      <c r="D15" s="7">
        <v>1686662.59</v>
      </c>
      <c r="E15" s="14">
        <f t="shared" si="2"/>
        <v>15.682298702023209</v>
      </c>
      <c r="F15" s="14">
        <f t="shared" si="1"/>
        <v>19.378285410731088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429537.69</v>
      </c>
      <c r="E16" s="14">
        <f t="shared" si="2"/>
        <v>95.452820000000003</v>
      </c>
      <c r="F16" s="14">
        <f t="shared" si="1"/>
        <v>95.452820000000003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1091639.54</v>
      </c>
      <c r="E17" s="14">
        <f t="shared" si="2"/>
        <v>94.941688989389462</v>
      </c>
      <c r="F17" s="14">
        <f t="shared" si="1"/>
        <v>94.941688989389462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290000</v>
      </c>
      <c r="E18" s="14">
        <f t="shared" si="2"/>
        <v>42.028985507246375</v>
      </c>
      <c r="F18" s="14">
        <f t="shared" si="1"/>
        <v>42.028985507246375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467421.5</v>
      </c>
      <c r="E19" s="14">
        <f t="shared" si="2"/>
        <v>37.096944444444446</v>
      </c>
      <c r="F19" s="14">
        <f t="shared" si="1"/>
        <v>37.096944444444446</v>
      </c>
    </row>
    <row r="20" spans="1:6" ht="83.25" customHeight="1">
      <c r="A20" s="10" t="s">
        <v>19</v>
      </c>
      <c r="B20" s="7">
        <v>9725800</v>
      </c>
      <c r="C20" s="7">
        <v>9925800</v>
      </c>
      <c r="D20" s="7">
        <v>3237429.01</v>
      </c>
      <c r="E20" s="14">
        <f t="shared" si="2"/>
        <v>33.28702019371157</v>
      </c>
      <c r="F20" s="14">
        <f t="shared" si="1"/>
        <v>32.616303068770272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289757.63</v>
      </c>
      <c r="E21" s="14">
        <f t="shared" si="2"/>
        <v>49.786534364261172</v>
      </c>
      <c r="F21" s="14">
        <f t="shared" si="1"/>
        <v>49.658548414738647</v>
      </c>
    </row>
    <row r="22" spans="1:6" ht="51.75" customHeight="1">
      <c r="A22" s="10" t="s">
        <v>21</v>
      </c>
      <c r="B22" s="7">
        <v>57479400</v>
      </c>
      <c r="C22" s="7">
        <v>70850443.379999995</v>
      </c>
      <c r="D22" s="7">
        <v>17265316.890000001</v>
      </c>
      <c r="E22" s="14">
        <f t="shared" si="2"/>
        <v>30.037399294355893</v>
      </c>
      <c r="F22" s="14">
        <f t="shared" si="1"/>
        <v>24.368678679114289</v>
      </c>
    </row>
    <row r="23" spans="1:6" ht="72.75" customHeight="1">
      <c r="A23" s="10" t="s">
        <v>22</v>
      </c>
      <c r="B23" s="7">
        <v>6870000</v>
      </c>
      <c r="C23" s="7">
        <v>12222922.52</v>
      </c>
      <c r="D23" s="7">
        <v>7293238.3700000001</v>
      </c>
      <c r="E23" s="14">
        <f t="shared" si="2"/>
        <v>106.16067496360991</v>
      </c>
      <c r="F23" s="14">
        <f t="shared" si="1"/>
        <v>59.668531466728147</v>
      </c>
    </row>
    <row r="24" spans="1:6" ht="72.75" customHeight="1">
      <c r="A24" s="10" t="s">
        <v>32</v>
      </c>
      <c r="B24" s="7">
        <v>2559000</v>
      </c>
      <c r="C24" s="7">
        <v>279938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10293922.890000001</v>
      </c>
      <c r="D25" s="7">
        <v>3931415.6</v>
      </c>
      <c r="E25" s="14">
        <f t="shared" si="2"/>
        <v>43.682395555555559</v>
      </c>
      <c r="F25" s="14">
        <f t="shared" si="1"/>
        <v>38.191616957021914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3205960.28</v>
      </c>
      <c r="E26" s="14">
        <f t="shared" si="2"/>
        <v>49.656309031488618</v>
      </c>
      <c r="F26" s="14">
        <f t="shared" si="1"/>
        <v>49.656309031488618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1213247.0900000001</v>
      </c>
      <c r="E27" s="14">
        <f t="shared" si="2"/>
        <v>59.064655566914958</v>
      </c>
      <c r="F27" s="14">
        <f t="shared" si="1"/>
        <v>14.948178284028948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29545883.280000001</v>
      </c>
      <c r="D29" s="7">
        <v>2123961.6800000002</v>
      </c>
      <c r="E29" s="14">
        <f t="shared" si="2"/>
        <v>9.5553001831015703</v>
      </c>
      <c r="F29" s="14">
        <f t="shared" si="1"/>
        <v>7.1886890632839453</v>
      </c>
    </row>
    <row r="30" spans="1:6" ht="21" customHeight="1">
      <c r="A30" s="2" t="s">
        <v>27</v>
      </c>
      <c r="B30" s="12">
        <v>43382200</v>
      </c>
      <c r="C30" s="12">
        <v>52536845.380000003</v>
      </c>
      <c r="D30" s="12">
        <v>32500941.620000001</v>
      </c>
      <c r="E30" s="15">
        <f t="shared" si="2"/>
        <v>74.917688867784477</v>
      </c>
      <c r="F30" s="15">
        <f t="shared" si="1"/>
        <v>61.863138878857441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август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2021-03-29T08:46:47Z</dcterms:modified>
</cp:coreProperties>
</file>