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7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<sst xmlns="http://schemas.openxmlformats.org/spreadsheetml/2006/main" count="35" uniqueCount="35">
  <si>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</si>
  <si>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</si>
  <si>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</si>
  <si>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</si>
  <si>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</si>
  <si>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</si>
  <si>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</si>
  <si>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</si>
  <si>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</si>
  <si>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</si>
  <si>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</si>
  <si>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</si>
  <si>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</si>
  <si>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</si>
  <si>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</si>
  <si>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</si>
  <si>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</si>
  <si>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</si>
  <si>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</si>
  <si>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</si>
  <si>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</si>
  <si>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</si>
  <si>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</si>
  <si>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</si>
  <si>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</si>
  <si>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</si>
  <si>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</si>
  <si>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</si>
  <si>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</si>
  <si>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</si>
  <si>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</si>
  <si>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</si>
  <si>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</si>
  <si>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август 2023 года в разрезе муниципальных программ и непрограммных расходов</t>
  </si>
  <si>
    <t>на 01.09.2023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</si>
</sst>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F3" sqref="F3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.75">
      <c r="A2" s="18" t="s">
        <v>33</v>
      </c>
      <c r="B2" s="19"/>
      <c r="C2" s="19"/>
      <c r="D2" s="19"/>
      <c r="E2" s="19"/>
      <c r="F2" s="19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15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956117144.11000001</v>
      </c>
      <c r="D8" s="8">
        <f>D9+D30</f>
        <v>547188661.58000004</v>
      </c>
      <c r="E8" s="9">
        <f>SUM(D8/B8*100)</f>
        <v>64.555794147693078</v>
      </c>
      <c r="F8" s="9">
        <f>SUM(D8/C8*100)</f>
        <v>57.230294943550007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903941281.28999996</v>
      </c>
      <c r="D9" s="7">
        <f>SUM(D10:D29)</f>
        <v>512545562.56</v>
      </c>
      <c r="E9" s="9">
        <f>SUM(D9/B9*100)</f>
        <v>68.979176406669922</v>
      </c>
      <c r="F9" s="9">
        <f>SUM(D9/C9*100)</f>
        <v>56.701200970549159</v>
      </c>
    </row>
    <row r="10" spans="1:6" ht="57" customHeight="1">
      <c r="A10" s="11" t="s">
        <v>12</v>
      </c>
      <c r="B10" s="12">
        <v>456732200</v>
      </c>
      <c r="C10" s="12">
        <v>466993565.79000002</v>
      </c>
      <c r="D10" s="12">
        <v>306614601.80000001</v>
      </c>
      <c r="E10" s="14">
        <f>SUM(D10/B10*100)</f>
        <v>67.132249882972999</v>
      </c>
      <c r="F10" s="14">
        <f>SUM(D10/C10*100)</f>
        <v>65.657136256536774</v>
      </c>
    </row>
    <row r="11" spans="1:6" ht="58.5" customHeight="1">
      <c r="A11" s="11" t="s">
        <v>13</v>
      </c>
      <c r="B11" s="12">
        <v>14646800</v>
      </c>
      <c r="C11" s="12">
        <v>15776714.390000001</v>
      </c>
      <c r="D11" s="12">
        <v>10656131.949999999</v>
      </c>
      <c r="E11" s="14">
        <f t="shared" ref="E11:E30" si="0">SUM(D11/B11*100)</f>
        <v>72.75399370510965</v>
      </c>
      <c r="F11" s="14">
        <f t="shared" ref="F11:F30" si="1">SUM(D11/C11*100)</f>
        <v>67.54341675066604</v>
      </c>
    </row>
    <row r="12" spans="1:6" ht="56.25" customHeight="1">
      <c r="A12" s="11" t="s">
        <v>14</v>
      </c>
      <c r="B12" s="12">
        <v>12639900</v>
      </c>
      <c r="C12" s="12">
        <v>12582131</v>
      </c>
      <c r="D12" s="12">
        <v>7149741.0800000001</v>
      </c>
      <c r="E12" s="14">
        <f t="shared" si="0"/>
        <v>56.564854785243554</v>
      </c>
      <c r="F12" s="14">
        <f t="shared" si="1"/>
        <v>56.824563978868127</v>
      </c>
    </row>
    <row r="13" spans="1:6" ht="61.5" customHeight="1">
      <c r="A13" s="11" t="s">
        <v>15</v>
      </c>
      <c r="B13" s="12">
        <v>10500800</v>
      </c>
      <c r="C13" s="12">
        <v>10628583</v>
      </c>
      <c r="D13" s="12">
        <v>5883730.1399999997</v>
      </c>
      <c r="E13" s="14">
        <f t="shared" si="0"/>
        <v>56.031256094773731</v>
      </c>
      <c r="F13" s="14">
        <f t="shared" si="1"/>
        <v>55.357615780015081</v>
      </c>
    </row>
    <row r="14" spans="1:6" ht="48.75" customHeight="1">
      <c r="A14" s="11" t="s">
        <v>16</v>
      </c>
      <c r="B14" s="12">
        <v>104526100</v>
      </c>
      <c r="C14" s="12">
        <v>129925605.5</v>
      </c>
      <c r="D14" s="12">
        <v>80863930.75</v>
      </c>
      <c r="E14" s="14">
        <f t="shared" si="0"/>
        <v>77.362429814180373</v>
      </c>
      <c r="F14" s="14">
        <f t="shared" si="1"/>
        <v>62.238640673489108</v>
      </c>
    </row>
    <row r="15" spans="1:6" ht="51" customHeight="1">
      <c r="A15" s="11" t="s">
        <v>17</v>
      </c>
      <c r="B15" s="12">
        <v>21618800</v>
      </c>
      <c r="C15" s="12">
        <v>19230400</v>
      </c>
      <c r="D15" s="12">
        <v>11986809.16</v>
      </c>
      <c r="E15" s="14">
        <f t="shared" si="0"/>
        <v>55.446228097766756</v>
      </c>
      <c r="F15" s="14">
        <f t="shared" si="1"/>
        <v>62.33260441800482</v>
      </c>
    </row>
    <row r="16" spans="1:6" ht="46.5" customHeight="1">
      <c r="A16" s="11" t="s">
        <v>18</v>
      </c>
      <c r="B16" s="12">
        <v>450000</v>
      </c>
      <c r="C16" s="12">
        <v>497962.41</v>
      </c>
      <c r="D16" s="12">
        <v>367962.41</v>
      </c>
      <c r="E16" s="14">
        <f t="shared" si="0"/>
        <v>81.769424444444439</v>
      </c>
      <c r="F16" s="14">
        <f t="shared" si="1"/>
        <v>73.893611768808015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1851800</v>
      </c>
      <c r="E17" s="14">
        <f t="shared" si="0"/>
        <v>74.871628997695382</v>
      </c>
      <c r="F17" s="14">
        <f t="shared" si="1"/>
        <v>63.835299824592539</v>
      </c>
    </row>
    <row r="18" spans="1:6" ht="57" customHeight="1">
      <c r="A18" s="11" t="s">
        <v>20</v>
      </c>
      <c r="B18" s="12">
        <v>1481300</v>
      </c>
      <c r="C18" s="12">
        <v>1728000</v>
      </c>
      <c r="D18" s="12">
        <v>526200</v>
      </c>
      <c r="E18" s="14">
        <f t="shared" si="0"/>
        <v>35.522851549314794</v>
      </c>
      <c r="F18" s="14">
        <f t="shared" si="1"/>
        <v>30.451388888888886</v>
      </c>
    </row>
    <row r="19" spans="1:6" ht="69" customHeight="1">
      <c r="A19" s="11" t="s">
        <v>21</v>
      </c>
      <c r="B19" s="12">
        <v>4183000</v>
      </c>
      <c r="C19" s="12">
        <v>4127026.56</v>
      </c>
      <c r="D19" s="12">
        <v>2709860.56</v>
      </c>
      <c r="E19" s="14">
        <f t="shared" si="0"/>
        <v>64.782705235476939</v>
      </c>
      <c r="F19" s="14">
        <f t="shared" si="1"/>
        <v>65.661330757221975</v>
      </c>
    </row>
    <row r="20" spans="1:6" ht="83.25" customHeight="1">
      <c r="A20" s="11" t="s">
        <v>22</v>
      </c>
      <c r="B20" s="12">
        <v>21432400</v>
      </c>
      <c r="C20" s="12">
        <v>21630103.600000001</v>
      </c>
      <c r="D20" s="12">
        <v>12433201.369999999</v>
      </c>
      <c r="E20" s="14">
        <f t="shared" si="0"/>
        <v>58.011241718146358</v>
      </c>
      <c r="F20" s="14">
        <f t="shared" si="1"/>
        <v>57.48100702578234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415822.63</v>
      </c>
      <c r="E21" s="14">
        <f t="shared" si="0"/>
        <v>58.665720936794585</v>
      </c>
      <c r="F21" s="14">
        <f t="shared" si="1"/>
        <v>58.665720936794585</v>
      </c>
    </row>
    <row r="22" spans="1:6" ht="51.75" customHeight="1">
      <c r="A22" s="11" t="s">
        <v>24</v>
      </c>
      <c r="B22" s="12">
        <v>14400000</v>
      </c>
      <c r="C22" s="12">
        <v>13275604.550000001</v>
      </c>
      <c r="D22" s="12">
        <v>118080</v>
      </c>
      <c r="E22" s="14">
        <f t="shared" si="0"/>
        <v>0.82000000000000006</v>
      </c>
      <c r="F22" s="14">
        <f t="shared" si="1"/>
        <v>0.88945101938879312</v>
      </c>
    </row>
    <row r="23" spans="1:6" ht="72.75" customHeight="1">
      <c r="A23" s="11" t="s">
        <v>25</v>
      </c>
      <c r="B23" s="12">
        <v>15695100</v>
      </c>
      <c r="C23" s="12">
        <v>18501078.969999999</v>
      </c>
      <c r="D23" s="12">
        <v>5084825.8</v>
      </c>
      <c r="E23" s="14">
        <f t="shared" si="0"/>
        <v>32.397536810851797</v>
      </c>
      <c r="F23" s="14">
        <f t="shared" si="1"/>
        <v>27.483941927090754</v>
      </c>
    </row>
    <row r="24" spans="1:6" ht="72.75" customHeight="1">
      <c r="A24" s="11" t="s">
        <v>30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26</v>
      </c>
      <c r="B25" s="12">
        <v>7082000</v>
      </c>
      <c r="C25" s="12">
        <v>10279500</v>
      </c>
      <c r="D25" s="12">
        <v>964121</v>
      </c>
      <c r="E25" s="14">
        <f t="shared" si="0"/>
        <v>13.613682575543631</v>
      </c>
      <c r="F25" s="14">
        <f t="shared" si="1"/>
        <v>9.3790651296269267</v>
      </c>
    </row>
    <row r="26" spans="1:6" ht="72.75" customHeight="1">
      <c r="A26" s="11" t="s">
        <v>27</v>
      </c>
      <c r="B26" s="12">
        <v>9980000</v>
      </c>
      <c r="C26" s="12">
        <v>8980000</v>
      </c>
      <c r="D26" s="12">
        <v>4620055.6399999997</v>
      </c>
      <c r="E26" s="14">
        <f t="shared" si="0"/>
        <v>46.293142685370739</v>
      </c>
      <c r="F26" s="14">
        <f t="shared" si="1"/>
        <v>51.448281069042309</v>
      </c>
    </row>
    <row r="27" spans="1:6" ht="54.75" customHeight="1">
      <c r="A27" s="11" t="s">
        <v>28</v>
      </c>
      <c r="B27" s="12">
        <v>7244200</v>
      </c>
      <c r="C27" s="12">
        <v>45051536.539999999</v>
      </c>
      <c r="D27" s="12">
        <v>9180980.5299999993</v>
      </c>
      <c r="E27" s="14">
        <f t="shared" si="0"/>
        <v>126.73560268904778</v>
      </c>
      <c r="F27" s="14">
        <f t="shared" si="1"/>
        <v>20.378839957763624</v>
      </c>
    </row>
    <row r="28" spans="1:6" ht="52.15" customHeight="1">
      <c r="A28" s="11" t="s">
        <v>29</v>
      </c>
      <c r="B28" s="12">
        <v>37249200</v>
      </c>
      <c r="C28" s="12">
        <v>45734700</v>
      </c>
      <c r="D28" s="12">
        <v>2573873.2400000002</v>
      </c>
      <c r="E28" s="14">
        <f t="shared" si="0"/>
        <v>6.9098752187966461</v>
      </c>
      <c r="F28" s="14">
        <f t="shared" si="1"/>
        <v>5.6278345326415185</v>
      </c>
    </row>
    <row r="29" spans="1:6" ht="52.15" customHeight="1">
      <c r="A29" s="11" t="s">
        <v>31</v>
      </c>
      <c r="B29" s="12"/>
      <c r="C29" s="12">
        <v>61568349.310000002</v>
      </c>
      <c r="D29" s="12">
        <v>34723254.43</v>
      </c>
      <c r="E29" s="14"/>
      <c r="F29" s="14">
        <f t="shared" si="1"/>
        <v>56.397897327353242</v>
      </c>
    </row>
    <row r="30" spans="1:6" ht="39.6" customHeight="1">
      <c r="A30" s="10" t="s">
        <v>9</v>
      </c>
      <c r="B30" s="13">
        <v>104577400</v>
      </c>
      <c r="C30" s="13">
        <v>52175862.82</v>
      </c>
      <c r="D30" s="13">
        <v>34643099.020000003</v>
      </c>
      <c r="E30" s="15">
        <f t="shared" si="0"/>
        <v>33.126754939403739</v>
      </c>
      <c r="F30" s="15">
        <f t="shared" si="1"/>
        <v>66.396791825971775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2021-03-26T11:53:39Z</cp:lastPrinted>
  <dcterms:created xsi:type="dcterms:W3CDTF">2016-08-26T05:17:14Z</dcterms:created>
  <dcterms:modified xsi:type="dcterms:W3CDTF">2023-10-12T13:01:21Z</dcterms:modified>
</cp:coreProperties>
</file>