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<sst xmlns="http://schemas.openxmlformats.org/spreadsheetml/2006/main" count="217" uniqueCount="134">
  <si>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</si>
  <si>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</si>
  <si>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</si>
  <si>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</si>
  <si>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</si>
  <si>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</si>
  <si>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</si>
  <si>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</si>
  <si>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</si>
  <si>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</si>
  <si>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</si>
  <si>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</si>
  <si>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</si>
  <si>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</si>
  <si>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</si>
  <si>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</si>
  <si>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</si>
  <si>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</si>
  <si>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</si>
  <si>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</si>
  <si>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</si>
  <si>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</si>
  <si>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</si>
  <si>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</si>
  <si>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</si>
  <si>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</si>
  <si>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</si>
  <si>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</si>
  <si>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</si>
  <si>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</si>
  <si>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</si>
  <si>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</si>
  <si>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</si>
  <si>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</si>
  <si>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</si>
  <si>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</si>
  <si>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</si>
  <si>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</si>
  <si>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</si>
  <si>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</si>
  <si>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</si>
  <si>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</si>
  <si>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</si>
  <si>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</si>
  <si>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</si>
  <si>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</si>
  <si>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</si>
  <si>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</si>
  <si>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</si>
  <si>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</si>
  <si>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</si>
  <si>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</si>
  <si>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</si>
  <si>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</si>
  <si>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</si>
  <si>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</si>
  <si>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</si>
  <si>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</si>
  <si>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</si>
  <si>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</si>
  <si>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</si>
  <si>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</si>
  <si>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</si>
  <si>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</si>
  <si>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</si>
  <si>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</si>
  <si>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</si>
  <si>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</si>
  <si>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</si>
  <si>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</si>
  <si>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</si>
  <si>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</si>
  <si>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</si>
  <si>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</si>
  <si>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</si>
  <si>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</si>
  <si>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</si>
  <si>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</si>
  <si>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</si>
  <si>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</si>
  <si>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</si>
  <si>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</si>
  <si>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</si>
  <si>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</si>
  <si>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</si>
  <si>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</si>
  <si>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</si>
  <si>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</si>
  <si>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</si>
  <si>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</si>
  <si>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</si>
  <si>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</si>
  <si>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</si>
  <si>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</si>
  <si>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</si>
  <si>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</si>
  <si>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</si>
  <si>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</si>
  <si>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</si>
  <si>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</si>
  <si>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</si>
  <si>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</si>
  <si>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</si>
  <si>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</si>
  <si>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</si>
  <si>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</si>
  <si>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</si>
  <si>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</si>
  <si>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</si>
  <si>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</si>
  <si>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</si>
  <si>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</si>
  <si>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</si>
  <si>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</si>
  <si>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</si>
  <si>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</si>
  <si>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</si>
  <si>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</si>
  <si>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</si>
  <si>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</si>
  <si>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</si>
  <si>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</si>
  <si>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</si>
  <si>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</si>
  <si>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</si>
  <si>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</si>
  <si>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</si>
  <si>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</si>
  <si>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</si>
  <si>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</si>
  <si>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</si>
  <si>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</si>
  <si>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август 2025 года в разрезе разделов, подразделов классификации расходов</t>
  </si>
  <si>
    <t>на 01.09.2025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</si>
</sst>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4" t="s">
        <v>1</v>
      </c>
      <c r="B4" s="34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  <c r="H5" s="34" t="s">
        <v>4</v>
      </c>
      <c r="I5" s="18"/>
      <c r="J5" s="34" t="s">
        <v>100</v>
      </c>
      <c r="K5" s="34" t="s">
        <v>101</v>
      </c>
      <c r="L5" s="34" t="s">
        <v>9</v>
      </c>
      <c r="M5" s="36" t="s">
        <v>6</v>
      </c>
      <c r="N5" s="37"/>
      <c r="O5" s="34" t="s">
        <v>7</v>
      </c>
      <c r="P5" s="34" t="s">
        <v>8</v>
      </c>
      <c r="Q5" s="34" t="s">
        <v>102</v>
      </c>
      <c r="R5" s="1"/>
      <c r="S5" s="1"/>
      <c r="T5" s="1"/>
      <c r="U5" s="1"/>
    </row>
    <row r="6" spans="1:21" ht="63.75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8" t="s">
        <v>124</v>
      </c>
      <c r="B1" s="38"/>
      <c r="C1" s="38"/>
      <c r="D1" s="38"/>
      <c r="E1" s="38"/>
      <c r="F1" s="38"/>
      <c r="G1" s="38"/>
    </row>
    <row r="2" spans="1:7" ht="15.75">
      <c r="A2" s="39" t="s">
        <v>132</v>
      </c>
      <c r="B2" s="39"/>
      <c r="C2" s="39"/>
      <c r="D2" s="39"/>
      <c r="E2" s="39"/>
      <c r="F2" s="39"/>
      <c r="G2" s="39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4" t="s">
        <v>1</v>
      </c>
      <c r="B4" s="34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1246586536.22</v>
      </c>
      <c r="E8" s="19">
        <f>E9+E18+E20+E22+E29+E34+E40+E43+E50+E45+E52</f>
        <v>646387823.03999984</v>
      </c>
      <c r="F8" s="20">
        <f>E8/C8*100</f>
        <v>62.826263451308762</v>
      </c>
      <c r="G8" s="20">
        <f>E8/D8*100</f>
        <v>51.852623484931016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108764721.64</v>
      </c>
      <c r="E9" s="24">
        <v>64028616.590000004</v>
      </c>
      <c r="F9" s="26">
        <f t="shared" ref="F9:F14" si="0">E9/C9*100</f>
        <v>63.755805498272892</v>
      </c>
      <c r="G9" s="26">
        <f>E9/D9*100</f>
        <v>58.868919650185944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4726111</v>
      </c>
      <c r="E10" s="21">
        <v>3775948.04</v>
      </c>
      <c r="F10" s="27">
        <f t="shared" si="0"/>
        <v>144.09815448023201</v>
      </c>
      <c r="G10" s="27">
        <f>E10/D10*100</f>
        <v>79.895458231937425</v>
      </c>
    </row>
    <row r="11" spans="1:7" ht="103.9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444991.44</v>
      </c>
      <c r="F11" s="27">
        <f t="shared" si="0"/>
        <v>31.851080094481425</v>
      </c>
      <c r="G11" s="27">
        <f t="shared" ref="G11:G15" si="1">E11/D11*100</f>
        <v>31.851080094481425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52572898</v>
      </c>
      <c r="E12" s="21">
        <v>31928281.949999999</v>
      </c>
      <c r="F12" s="27">
        <f t="shared" si="0"/>
        <v>62.761377856405723</v>
      </c>
      <c r="G12" s="27">
        <f t="shared" si="1"/>
        <v>60.731447503616785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15896900</v>
      </c>
      <c r="D14" s="21">
        <v>16487813</v>
      </c>
      <c r="E14" s="21">
        <v>9420399.5600000005</v>
      </c>
      <c r="F14" s="27">
        <f t="shared" si="0"/>
        <v>59.259349684529695</v>
      </c>
      <c r="G14" s="27">
        <f t="shared" si="1"/>
        <v>57.135531316372891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50000000000003" customHeight="1">
      <c r="A16" s="25" t="s">
        <v>117</v>
      </c>
      <c r="B16" s="28" t="s">
        <v>24</v>
      </c>
      <c r="C16" s="21">
        <v>900000</v>
      </c>
      <c r="D16" s="21">
        <v>200299.64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32917600</v>
      </c>
      <c r="E17" s="21">
        <v>18008995.600000001</v>
      </c>
      <c r="F17" s="27">
        <f t="shared" si="2"/>
        <v>62.687736397464512</v>
      </c>
      <c r="G17" s="27">
        <f t="shared" ref="G17:G28" si="3">E17/D17*100</f>
        <v>54.709321457214379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844700</v>
      </c>
      <c r="E18" s="24">
        <v>447808.12</v>
      </c>
      <c r="F18" s="26">
        <f t="shared" si="2"/>
        <v>55.600710206108758</v>
      </c>
      <c r="G18" s="26">
        <f t="shared" si="3"/>
        <v>53.013865277613348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844700</v>
      </c>
      <c r="E19" s="21">
        <v>447808.12</v>
      </c>
      <c r="F19" s="27">
        <f t="shared" si="2"/>
        <v>55.600710206108758</v>
      </c>
      <c r="G19" s="27">
        <f t="shared" si="3"/>
        <v>53.013865277613348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27553600</v>
      </c>
      <c r="E20" s="24">
        <v>16150658.59</v>
      </c>
      <c r="F20" s="26">
        <f t="shared" si="2"/>
        <v>60.708545422424031</v>
      </c>
      <c r="G20" s="26">
        <f t="shared" si="3"/>
        <v>58.615420816154696</v>
      </c>
    </row>
    <row r="21" spans="1:7" ht="52.15" customHeight="1">
      <c r="A21" s="25" t="s">
        <v>123</v>
      </c>
      <c r="B21" s="28" t="s">
        <v>30</v>
      </c>
      <c r="C21" s="21">
        <v>26603600</v>
      </c>
      <c r="D21" s="21">
        <v>27553600</v>
      </c>
      <c r="E21" s="21">
        <v>16150658.59</v>
      </c>
      <c r="F21" s="27">
        <f t="shared" si="2"/>
        <v>60.708545422424031</v>
      </c>
      <c r="G21" s="27">
        <f t="shared" si="3"/>
        <v>58.615420816154696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66130354.649999999</v>
      </c>
      <c r="E22" s="24">
        <v>28120495.329999998</v>
      </c>
      <c r="F22" s="26">
        <f t="shared" si="2"/>
        <v>54.151083734356256</v>
      </c>
      <c r="G22" s="26">
        <f t="shared" si="3"/>
        <v>42.522825529713074</v>
      </c>
    </row>
    <row r="23" spans="1:7" ht="41.45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15545871.68</v>
      </c>
      <c r="E24" s="21">
        <v>9059497.9299999997</v>
      </c>
      <c r="F24" s="27">
        <f t="shared" si="2"/>
        <v>49.098711927420929</v>
      </c>
      <c r="G24" s="27">
        <f t="shared" si="3"/>
        <v>58.275908334269744</v>
      </c>
    </row>
    <row r="25" spans="1:7" ht="35.450000000000003" customHeight="1">
      <c r="A25" s="25" t="s">
        <v>43</v>
      </c>
      <c r="B25" s="28" t="s">
        <v>37</v>
      </c>
      <c r="C25" s="21">
        <v>5022100</v>
      </c>
      <c r="D25" s="21">
        <v>11393521</v>
      </c>
      <c r="E25" s="21">
        <v>6240365.7400000002</v>
      </c>
      <c r="F25" s="27">
        <f t="shared" si="2"/>
        <v>124.2580940244121</v>
      </c>
      <c r="G25" s="27">
        <f t="shared" si="3"/>
        <v>54.771178637402784</v>
      </c>
    </row>
    <row r="26" spans="1:7" ht="41.45" customHeight="1">
      <c r="A26" s="25" t="s">
        <v>44</v>
      </c>
      <c r="B26" s="28" t="s">
        <v>38</v>
      </c>
      <c r="C26" s="21">
        <v>23925200</v>
      </c>
      <c r="D26" s="21">
        <v>33177997.309999999</v>
      </c>
      <c r="E26" s="21">
        <v>10990136.939999999</v>
      </c>
      <c r="F26" s="27">
        <f t="shared" si="2"/>
        <v>45.93540258806614</v>
      </c>
      <c r="G26" s="27">
        <f t="shared" si="3"/>
        <v>33.124774944410291</v>
      </c>
    </row>
    <row r="27" spans="1:7" ht="58.15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0</v>
      </c>
      <c r="F27" s="27">
        <f t="shared" si="2"/>
        <v>0</v>
      </c>
      <c r="G27" s="27">
        <f t="shared" si="3"/>
        <v>0</v>
      </c>
    </row>
    <row r="28" spans="1:7" ht="35.450000000000003" customHeight="1">
      <c r="A28" s="25" t="s">
        <v>46</v>
      </c>
      <c r="B28" s="28" t="s">
        <v>40</v>
      </c>
      <c r="C28" s="21">
        <v>2288000</v>
      </c>
      <c r="D28" s="21">
        <v>2288000</v>
      </c>
      <c r="E28" s="21">
        <v>1288549.1000000001</v>
      </c>
      <c r="F28" s="27">
        <f t="shared" si="2"/>
        <v>56.31770541958042</v>
      </c>
      <c r="G28" s="27">
        <f t="shared" si="3"/>
        <v>56.31770541958042</v>
      </c>
    </row>
    <row r="29" spans="1:7" ht="35.450000000000003" customHeight="1">
      <c r="A29" s="23" t="s">
        <v>47</v>
      </c>
      <c r="B29" s="29" t="s">
        <v>48</v>
      </c>
      <c r="C29" s="24">
        <v>128141600</v>
      </c>
      <c r="D29" s="24">
        <v>279021067.35000002</v>
      </c>
      <c r="E29" s="24">
        <v>80638688.810000002</v>
      </c>
      <c r="F29" s="26">
        <f t="shared" si="2"/>
        <v>62.929360028281209</v>
      </c>
      <c r="G29" s="26">
        <f t="shared" ref="G29:G53" si="4">E29/D29*100</f>
        <v>28.900573557353642</v>
      </c>
    </row>
    <row r="30" spans="1:7" ht="35.450000000000003" customHeight="1">
      <c r="A30" s="25" t="s">
        <v>53</v>
      </c>
      <c r="B30" s="28" t="s">
        <v>49</v>
      </c>
      <c r="C30" s="21">
        <v>28814000</v>
      </c>
      <c r="D30" s="21">
        <v>49388874.009999998</v>
      </c>
      <c r="E30" s="21">
        <v>2313309.06</v>
      </c>
      <c r="F30" s="27">
        <f t="shared" si="2"/>
        <v>8.0284204206288603</v>
      </c>
      <c r="G30" s="27">
        <f t="shared" si="4"/>
        <v>4.6838667743905509</v>
      </c>
    </row>
    <row r="31" spans="1:7" ht="67.150000000000006" customHeight="1">
      <c r="A31" s="25" t="s">
        <v>54</v>
      </c>
      <c r="B31" s="28" t="s">
        <v>50</v>
      </c>
      <c r="C31" s="21">
        <v>37859200</v>
      </c>
      <c r="D31" s="21">
        <v>127896481.12</v>
      </c>
      <c r="E31" s="21">
        <v>32543662.41</v>
      </c>
      <c r="F31" s="27">
        <f t="shared" si="2"/>
        <v>85.959720252937203</v>
      </c>
      <c r="G31" s="27">
        <f t="shared" si="4"/>
        <v>25.445314933618558</v>
      </c>
    </row>
    <row r="32" spans="1:7" ht="31.15" customHeight="1">
      <c r="A32" s="25" t="s">
        <v>55</v>
      </c>
      <c r="B32" s="28" t="s">
        <v>51</v>
      </c>
      <c r="C32" s="21">
        <v>52281600</v>
      </c>
      <c r="D32" s="21">
        <v>92321285.219999999</v>
      </c>
      <c r="E32" s="21">
        <v>40696985.920000002</v>
      </c>
      <c r="F32" s="27">
        <f t="shared" si="2"/>
        <v>77.841890684294285</v>
      </c>
      <c r="G32" s="27">
        <f t="shared" si="4"/>
        <v>44.081910063339997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9414427</v>
      </c>
      <c r="E33" s="21">
        <v>5084731.42</v>
      </c>
      <c r="F33" s="27">
        <f t="shared" si="2"/>
        <v>55.348232463970049</v>
      </c>
      <c r="G33" s="27">
        <f t="shared" si="4"/>
        <v>54.009993598123387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578122521.94000006</v>
      </c>
      <c r="E34" s="24">
        <v>359689019.64999998</v>
      </c>
      <c r="F34" s="26">
        <f t="shared" si="2"/>
        <v>64.216742433547836</v>
      </c>
      <c r="G34" s="26">
        <f t="shared" si="4"/>
        <v>62.21674575883933</v>
      </c>
    </row>
    <row r="35" spans="1:7" ht="37.15" customHeight="1">
      <c r="A35" s="25" t="s">
        <v>118</v>
      </c>
      <c r="B35" s="28" t="s">
        <v>63</v>
      </c>
      <c r="C35" s="21">
        <v>188391300</v>
      </c>
      <c r="D35" s="21">
        <v>187998381.72999999</v>
      </c>
      <c r="E35" s="21">
        <v>113454575.09</v>
      </c>
      <c r="F35" s="27">
        <f t="shared" si="2"/>
        <v>60.222831463024043</v>
      </c>
      <c r="G35" s="27">
        <f t="shared" si="4"/>
        <v>60.34869771003747</v>
      </c>
    </row>
    <row r="36" spans="1:7" ht="37.15" customHeight="1">
      <c r="A36" s="25" t="s">
        <v>68</v>
      </c>
      <c r="B36" s="28" t="s">
        <v>64</v>
      </c>
      <c r="C36" s="21">
        <v>300246000</v>
      </c>
      <c r="D36" s="21">
        <v>317149668.20999998</v>
      </c>
      <c r="E36" s="21">
        <v>200805426.37</v>
      </c>
      <c r="F36" s="27">
        <f t="shared" si="2"/>
        <v>66.880300277106102</v>
      </c>
      <c r="G36" s="27">
        <f t="shared" si="4"/>
        <v>63.315666544237757</v>
      </c>
    </row>
    <row r="37" spans="1:7" ht="37.15" customHeight="1">
      <c r="A37" s="25" t="s">
        <v>119</v>
      </c>
      <c r="B37" s="28" t="s">
        <v>115</v>
      </c>
      <c r="C37" s="21">
        <v>38193400</v>
      </c>
      <c r="D37" s="21">
        <v>37913399</v>
      </c>
      <c r="E37" s="21">
        <v>24872158</v>
      </c>
      <c r="F37" s="27">
        <f t="shared" si="2"/>
        <v>65.121612634643682</v>
      </c>
      <c r="G37" s="27">
        <f t="shared" si="4"/>
        <v>65.602553862290208</v>
      </c>
    </row>
    <row r="38" spans="1:7" ht="43.15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72044.56</v>
      </c>
      <c r="F38" s="27">
        <f t="shared" si="2"/>
        <v>72.044560000000004</v>
      </c>
      <c r="G38" s="27">
        <f t="shared" si="4"/>
        <v>72.044560000000004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34961073</v>
      </c>
      <c r="E39" s="21">
        <v>20484815.629999999</v>
      </c>
      <c r="F39" s="27">
        <f t="shared" si="2"/>
        <v>61.726351468217501</v>
      </c>
      <c r="G39" s="27">
        <f t="shared" si="4"/>
        <v>58.593212027559908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125578230.72</v>
      </c>
      <c r="E40" s="24">
        <v>74314221.140000001</v>
      </c>
      <c r="F40" s="26">
        <f t="shared" si="2"/>
        <v>60.121661289383077</v>
      </c>
      <c r="G40" s="26">
        <f t="shared" si="4"/>
        <v>59.17763032168957</v>
      </c>
    </row>
    <row r="41" spans="1:7" ht="34.15" customHeight="1">
      <c r="A41" s="25" t="s">
        <v>120</v>
      </c>
      <c r="B41" s="28" t="s">
        <v>73</v>
      </c>
      <c r="C41" s="21">
        <v>91502700</v>
      </c>
      <c r="D41" s="21">
        <v>93352586.719999999</v>
      </c>
      <c r="E41" s="21">
        <v>57282244.640000001</v>
      </c>
      <c r="F41" s="27">
        <f t="shared" si="2"/>
        <v>62.60169879140178</v>
      </c>
      <c r="G41" s="27">
        <f t="shared" si="4"/>
        <v>61.361175573860947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32225644</v>
      </c>
      <c r="E42" s="21">
        <v>17031976.5</v>
      </c>
      <c r="F42" s="27">
        <f t="shared" si="2"/>
        <v>53.053001678934208</v>
      </c>
      <c r="G42" s="27">
        <f t="shared" si="4"/>
        <v>52.852245559468102</v>
      </c>
    </row>
    <row r="43" spans="1:7" ht="37.5" customHeight="1">
      <c r="A43" s="30" t="s">
        <v>127</v>
      </c>
      <c r="B43" s="31" t="s">
        <v>126</v>
      </c>
      <c r="C43" s="24"/>
      <c r="D43" s="24">
        <v>3018486.21</v>
      </c>
      <c r="E43" s="24">
        <v>111996.21</v>
      </c>
      <c r="F43" s="26"/>
      <c r="G43" s="26">
        <f t="shared" si="4"/>
        <v>3.7103436029942976</v>
      </c>
    </row>
    <row r="44" spans="1:7" ht="34.9" customHeight="1">
      <c r="A44" s="32" t="s">
        <v>129</v>
      </c>
      <c r="B44" s="33" t="s">
        <v>128</v>
      </c>
      <c r="C44" s="21"/>
      <c r="D44" s="21">
        <v>3018486.21</v>
      </c>
      <c r="E44" s="21">
        <v>111996.21</v>
      </c>
      <c r="F44" s="27"/>
      <c r="G44" s="27">
        <f t="shared" si="4"/>
        <v>3.7103436029942976</v>
      </c>
    </row>
    <row r="45" spans="1:7" ht="40.15" customHeight="1">
      <c r="A45" s="23" t="s">
        <v>77</v>
      </c>
      <c r="B45" s="29" t="s">
        <v>78</v>
      </c>
      <c r="C45" s="24">
        <v>25139000</v>
      </c>
      <c r="D45" s="24">
        <v>39730617.490000002</v>
      </c>
      <c r="E45" s="24">
        <v>13952188.42</v>
      </c>
      <c r="F45" s="26">
        <f t="shared" ref="F45:F53" si="5">E45/C45*100</f>
        <v>55.500172719678588</v>
      </c>
      <c r="G45" s="26">
        <f t="shared" si="4"/>
        <v>35.116968477803539</v>
      </c>
    </row>
    <row r="46" spans="1:7" ht="43.15" customHeight="1">
      <c r="A46" s="25" t="s">
        <v>83</v>
      </c>
      <c r="B46" s="28" t="s">
        <v>79</v>
      </c>
      <c r="C46" s="21">
        <v>6712800</v>
      </c>
      <c r="D46" s="21">
        <v>8957800</v>
      </c>
      <c r="E46" s="21">
        <v>5680520.2999999998</v>
      </c>
      <c r="F46" s="27">
        <f t="shared" si="5"/>
        <v>84.622218746275763</v>
      </c>
      <c r="G46" s="27">
        <f t="shared" si="4"/>
        <v>63.414234521869204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2895000</v>
      </c>
      <c r="E47" s="21">
        <v>2330914.92</v>
      </c>
      <c r="F47" s="27">
        <f t="shared" si="5"/>
        <v>187.22208192771083</v>
      </c>
      <c r="G47" s="27">
        <f t="shared" si="4"/>
        <v>80.515195854922268</v>
      </c>
    </row>
    <row r="48" spans="1:7" ht="40.9" customHeight="1">
      <c r="A48" s="25" t="s">
        <v>85</v>
      </c>
      <c r="B48" s="28" t="s">
        <v>81</v>
      </c>
      <c r="C48" s="21">
        <v>17131200</v>
      </c>
      <c r="D48" s="21">
        <v>27877817.489999998</v>
      </c>
      <c r="E48" s="21">
        <v>5940753.2000000002</v>
      </c>
      <c r="F48" s="27">
        <f t="shared" si="5"/>
        <v>34.677974689455496</v>
      </c>
      <c r="G48" s="27">
        <f t="shared" si="4"/>
        <v>21.309965179774196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5">
      <c r="A50" s="23" t="s">
        <v>88</v>
      </c>
      <c r="B50" s="29" t="s">
        <v>87</v>
      </c>
      <c r="C50" s="24">
        <v>8130100</v>
      </c>
      <c r="D50" s="24">
        <v>13723436.220000001</v>
      </c>
      <c r="E50" s="24">
        <v>6381747.7999999998</v>
      </c>
      <c r="F50" s="26">
        <f t="shared" si="5"/>
        <v>78.495317400769977</v>
      </c>
      <c r="G50" s="26">
        <f t="shared" si="4"/>
        <v>46.502550073424679</v>
      </c>
    </row>
    <row r="51" spans="1:7" ht="15.75">
      <c r="A51" s="25" t="s">
        <v>89</v>
      </c>
      <c r="B51" s="28" t="s">
        <v>90</v>
      </c>
      <c r="C51" s="21">
        <v>8130100</v>
      </c>
      <c r="D51" s="21">
        <v>13723436.220000001</v>
      </c>
      <c r="E51" s="21">
        <v>6381747.7999999998</v>
      </c>
      <c r="F51" s="27">
        <f t="shared" si="5"/>
        <v>78.495317400769977</v>
      </c>
      <c r="G51" s="27">
        <f t="shared" si="4"/>
        <v>46.502550073424679</v>
      </c>
    </row>
    <row r="52" spans="1:7" ht="31.5">
      <c r="A52" s="23" t="s">
        <v>91</v>
      </c>
      <c r="B52" s="29" t="s">
        <v>121</v>
      </c>
      <c r="C52" s="24">
        <v>3948800</v>
      </c>
      <c r="D52" s="24">
        <v>4098800</v>
      </c>
      <c r="E52" s="24">
        <v>2552382.38</v>
      </c>
      <c r="F52" s="26">
        <f t="shared" si="5"/>
        <v>64.636911973257696</v>
      </c>
      <c r="G52" s="26">
        <f t="shared" si="4"/>
        <v>62.271454572069871</v>
      </c>
    </row>
    <row r="53" spans="1:7" ht="31.5">
      <c r="A53" s="25" t="s">
        <v>92</v>
      </c>
      <c r="B53" s="28" t="s">
        <v>122</v>
      </c>
      <c r="C53" s="21">
        <v>3948800</v>
      </c>
      <c r="D53" s="21">
        <v>4098800</v>
      </c>
      <c r="E53" s="21">
        <v>2552382.38</v>
      </c>
      <c r="F53" s="27">
        <f t="shared" si="5"/>
        <v>64.636911973257696</v>
      </c>
      <c r="G53" s="27">
        <f t="shared" si="4"/>
        <v>62.271454572069871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2025-10-16T11:46:00Z</dcterms:modified>
</cp:coreProperties>
</file>