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15" i="3"/>
  <c r="D8"/>
  <c r="G28"/>
  <c r="G11"/>
  <c r="G12"/>
  <c r="G13"/>
  <c r="G14"/>
  <c r="G16"/>
  <c r="G17"/>
  <c r="G18"/>
  <c r="G19"/>
  <c r="G20"/>
  <c r="G21"/>
  <c r="G22"/>
  <c r="G23"/>
  <c r="G24"/>
  <c r="G25"/>
  <c r="G26"/>
  <c r="G27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F11"/>
  <c r="F12"/>
  <c r="F13"/>
  <c r="F14"/>
  <c r="F16"/>
  <c r="F17"/>
  <c r="F18"/>
  <c r="F19"/>
  <c r="F20"/>
  <c r="F21"/>
  <c r="F22"/>
  <c r="F23"/>
  <c r="F24"/>
  <c r="F25"/>
  <c r="F26"/>
  <c r="F27"/>
  <c r="F28"/>
  <c r="F30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9"/>
  <c r="C8"/>
  <c r="E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<sst xmlns="http://schemas.openxmlformats.org/spreadsheetml/2006/main" count="213" uniqueCount="132">
  <si>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</si>
  <si>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</si>
  <si>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</si>
  <si>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</si>
  <si>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</si>
  <si>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</si>
  <si>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</si>
  <si>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</si>
  <si>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</si>
  <si>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</si>
  <si>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</si>
  <si>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</si>
  <si>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</si>
  <si>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</si>
  <si>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</si>
  <si>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</si>
  <si>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</si>
  <si>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</si>
  <si>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</si>
  <si>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</si>
  <si>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</si>
  <si>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</si>
  <si>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</si>
  <si>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</si>
  <si>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</si>
  <si>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</si>
  <si>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</si>
  <si>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</si>
  <si>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</si>
  <si>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</si>
  <si>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</si>
  <si>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</si>
  <si>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</si>
  <si>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</si>
  <si>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</si>
  <si>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</si>
  <si>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</si>
  <si>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</si>
  <si>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</si>
  <si>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</si>
  <si>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</si>
  <si>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</si>
  <si>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</si>
  <si>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</si>
  <si>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</si>
  <si>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</si>
  <si>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</si>
  <si>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</si>
  <si>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</si>
  <si>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</si>
  <si>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</si>
  <si>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</si>
  <si>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</si>
  <si>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</si>
  <si>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</si>
  <si>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</si>
  <si>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</si>
  <si>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</si>
  <si>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</si>
  <si>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</si>
  <si>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</si>
  <si>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</si>
  <si>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</si>
  <si>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</si>
  <si>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</si>
  <si>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</si>
  <si>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</si>
  <si>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</si>
  <si>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</si>
  <si>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</si>
  <si>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</si>
  <si>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</si>
  <si>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</si>
  <si>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</si>
  <si>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</si>
  <si>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</si>
  <si>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</si>
  <si>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</si>
  <si>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</si>
  <si>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</si>
  <si>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</si>
  <si>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</si>
  <si>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</si>
  <si>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</si>
  <si>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</si>
  <si>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</si>
  <si>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</si>
  <si>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</si>
  <si>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</si>
  <si>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</si>
  <si>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</si>
  <si>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</si>
  <si>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</si>
  <si>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</si>
  <si>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</si>
  <si>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</si>
  <si>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</si>
  <si>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</si>
  <si>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</si>
  <si>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</si>
  <si>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</si>
  <si>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</si>
  <si>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</si>
  <si>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</si>
  <si>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</si>
  <si>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</si>
  <si>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</si>
  <si>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</si>
  <si>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</si>
  <si>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</si>
  <si>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</si>
  <si>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</si>
  <si>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</si>
  <si>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</si>
  <si>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</si>
  <si>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</si>
  <si>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</si>
  <si>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</si>
  <si>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</si>
  <si>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</si>
  <si>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</si>
  <si>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</si>
  <si>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</si>
  <si>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</si>
  <si>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</si>
  <si>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</si>
  <si>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Обеспечение проведения выборов и референдумов</t>
  </si>
  <si>
    <t>0107</t>
  </si>
  <si>
    <t>Информация за сентябрь 2023 года в разрезе разделов, подразделов классификации расходов</t>
  </si>
  <si>
    <t>на 01.10.2023 г.</t>
  </si>
  <si>
    <t>в 14,7 раза</t>
  </si>
  <si>
    <t>в 5,8 раза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</si>
</sst>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"/>
      <c r="S1" s="1"/>
      <c r="T1" s="1"/>
      <c r="U1" s="1"/>
    </row>
    <row r="2" spans="1:21" ht="22.5" customHeight="1">
      <c r="A2" s="32" t="s">
        <v>109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3" t="s">
        <v>1</v>
      </c>
      <c r="B4" s="33" t="s">
        <v>2</v>
      </c>
      <c r="C4" s="36" t="s">
        <v>110</v>
      </c>
      <c r="D4" s="37"/>
      <c r="E4" s="37"/>
      <c r="F4" s="37"/>
      <c r="G4" s="37"/>
      <c r="H4" s="38"/>
      <c r="I4" s="17"/>
      <c r="J4" s="36" t="s">
        <v>5</v>
      </c>
      <c r="K4" s="37"/>
      <c r="L4" s="37"/>
      <c r="M4" s="37"/>
      <c r="N4" s="37"/>
      <c r="O4" s="37"/>
      <c r="P4" s="37"/>
      <c r="Q4" s="38"/>
      <c r="R4" s="1"/>
      <c r="S4" s="1"/>
      <c r="T4" s="1"/>
      <c r="U4" s="1"/>
    </row>
    <row r="5" spans="1:21" ht="17.2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  <c r="H5" s="33" t="s">
        <v>4</v>
      </c>
      <c r="I5" s="18"/>
      <c r="J5" s="33" t="s">
        <v>100</v>
      </c>
      <c r="K5" s="33" t="s">
        <v>101</v>
      </c>
      <c r="L5" s="33" t="s">
        <v>9</v>
      </c>
      <c r="M5" s="41" t="s">
        <v>6</v>
      </c>
      <c r="N5" s="42"/>
      <c r="O5" s="33" t="s">
        <v>7</v>
      </c>
      <c r="P5" s="33" t="s">
        <v>8</v>
      </c>
      <c r="Q5" s="33" t="s">
        <v>102</v>
      </c>
      <c r="R5" s="1"/>
      <c r="S5" s="1"/>
      <c r="T5" s="1"/>
      <c r="U5" s="1"/>
    </row>
    <row r="6" spans="1:21" ht="63.75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zoomScale="70" zoomScaleNormal="70" workbookViewId="0">
      <selection activeCell="A8" sqref="A8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</cols>
  <sheetData>
    <row r="1" spans="1:7" ht="18.75">
      <c r="A1" s="31" t="s">
        <v>125</v>
      </c>
      <c r="B1" s="31"/>
      <c r="C1" s="31"/>
      <c r="D1" s="31"/>
      <c r="E1" s="31"/>
      <c r="F1" s="31"/>
      <c r="G1" s="31"/>
    </row>
    <row r="2" spans="1:7" ht="15.75">
      <c r="A2" s="32" t="s">
        <v>128</v>
      </c>
      <c r="B2" s="32"/>
      <c r="C2" s="32"/>
      <c r="D2" s="32"/>
      <c r="E2" s="32"/>
      <c r="F2" s="32"/>
      <c r="G2" s="32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3" t="s">
        <v>1</v>
      </c>
      <c r="B4" s="33" t="s">
        <v>2</v>
      </c>
      <c r="C4" s="36" t="s">
        <v>129</v>
      </c>
      <c r="D4" s="37"/>
      <c r="E4" s="37"/>
      <c r="F4" s="37"/>
      <c r="G4" s="38"/>
    </row>
    <row r="5" spans="1:7" ht="25.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C9+C18+C20+C22+C28+C33+C39+C42+C47+C49</f>
        <v>847621300</v>
      </c>
      <c r="D8" s="19">
        <f>D9+D18+D20+D22+D28+D33+D39+D42+D47+D49</f>
        <v>958873396.54999995</v>
      </c>
      <c r="E8" s="19">
        <f>E9+E18+E20+E22+E28+E33+E39+E42+E47+E49</f>
        <v>634351316.90999997</v>
      </c>
      <c r="F8" s="20">
        <f>E8/C8*100</f>
        <v>74.83900143967594</v>
      </c>
      <c r="G8" s="20">
        <f>E8/D8*100</f>
        <v>66.155899119985861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86534609.900000006</v>
      </c>
      <c r="E9" s="25">
        <v>59098496.310000002</v>
      </c>
      <c r="F9" s="29">
        <f t="shared" ref="F9:F14" si="0">E9/C9*100</f>
        <v>76.132445884685396</v>
      </c>
      <c r="G9" s="21">
        <f>E9/D9*100</f>
        <v>68.294635381490281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3019100</v>
      </c>
      <c r="E10" s="22">
        <v>2154247.52</v>
      </c>
      <c r="F10" s="30">
        <f t="shared" si="0"/>
        <v>96.551072068841876</v>
      </c>
      <c r="G10" s="30">
        <f>E10/D10*100</f>
        <v>71.35396376403564</v>
      </c>
    </row>
    <row r="11" spans="1:7" ht="103.9" customHeight="1">
      <c r="A11" s="26" t="s">
        <v>17</v>
      </c>
      <c r="B11" s="28" t="s">
        <v>16</v>
      </c>
      <c r="C11" s="22">
        <v>1334600</v>
      </c>
      <c r="D11" s="22">
        <v>1234600</v>
      </c>
      <c r="E11" s="22">
        <v>707198.88</v>
      </c>
      <c r="F11" s="30">
        <f t="shared" si="0"/>
        <v>52.989575902892248</v>
      </c>
      <c r="G11" s="30">
        <f t="shared" ref="G11:G15" si="1">E11/D11*100</f>
        <v>57.281619957881091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37562214.770000003</v>
      </c>
      <c r="E12" s="22">
        <v>28220689.039999999</v>
      </c>
      <c r="F12" s="30">
        <f t="shared" si="0"/>
        <v>76.379063229061231</v>
      </c>
      <c r="G12" s="30">
        <f t="shared" si="1"/>
        <v>75.130524684979846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0</v>
      </c>
      <c r="F13" s="30">
        <f t="shared" si="0"/>
        <v>0</v>
      </c>
      <c r="G13" s="30">
        <f t="shared" si="1"/>
        <v>0</v>
      </c>
    </row>
    <row r="14" spans="1:7" ht="97.15" customHeight="1">
      <c r="A14" s="26" t="s">
        <v>23</v>
      </c>
      <c r="B14" s="28" t="s">
        <v>22</v>
      </c>
      <c r="C14" s="22">
        <v>12776000</v>
      </c>
      <c r="D14" s="22">
        <v>12886031</v>
      </c>
      <c r="E14" s="22">
        <v>8506913.8399999999</v>
      </c>
      <c r="F14" s="30">
        <f t="shared" si="0"/>
        <v>66.585111458985608</v>
      </c>
      <c r="G14" s="30">
        <f t="shared" si="1"/>
        <v>66.016555757160603</v>
      </c>
    </row>
    <row r="15" spans="1:7" ht="42.6" customHeight="1">
      <c r="A15" s="26" t="s">
        <v>126</v>
      </c>
      <c r="B15" s="28" t="s">
        <v>127</v>
      </c>
      <c r="C15" s="22"/>
      <c r="D15" s="22">
        <v>85000</v>
      </c>
      <c r="E15" s="22">
        <v>85000</v>
      </c>
      <c r="F15" s="30"/>
      <c r="G15" s="30">
        <f t="shared" si="1"/>
        <v>100</v>
      </c>
    </row>
    <row r="16" spans="1:7" ht="38.450000000000003" customHeight="1">
      <c r="A16" s="26" t="s">
        <v>117</v>
      </c>
      <c r="B16" s="28" t="s">
        <v>24</v>
      </c>
      <c r="C16" s="22">
        <v>1200000</v>
      </c>
      <c r="D16" s="22">
        <v>1200000</v>
      </c>
      <c r="E16" s="22">
        <v>0</v>
      </c>
      <c r="F16" s="30">
        <f t="shared" ref="F16:F50" si="2">E16/C16*100</f>
        <v>0</v>
      </c>
      <c r="G16" s="30">
        <f t="shared" ref="G16:G50" si="3">E16/D16*100</f>
        <v>0</v>
      </c>
    </row>
    <row r="17" spans="1:7" ht="36" customHeight="1">
      <c r="A17" s="26" t="s">
        <v>27</v>
      </c>
      <c r="B17" s="28" t="s">
        <v>26</v>
      </c>
      <c r="C17" s="22">
        <v>23132700</v>
      </c>
      <c r="D17" s="22">
        <v>30544464.129999999</v>
      </c>
      <c r="E17" s="22">
        <v>19424447.030000001</v>
      </c>
      <c r="F17" s="30">
        <f t="shared" si="2"/>
        <v>83.969649154659862</v>
      </c>
      <c r="G17" s="30">
        <f t="shared" si="3"/>
        <v>63.594001673520282</v>
      </c>
    </row>
    <row r="18" spans="1:7" ht="48" customHeight="1">
      <c r="A18" s="24" t="s">
        <v>112</v>
      </c>
      <c r="B18" s="27" t="s">
        <v>114</v>
      </c>
      <c r="C18" s="25">
        <v>596200</v>
      </c>
      <c r="D18" s="25">
        <v>596200</v>
      </c>
      <c r="E18" s="25">
        <v>323948.5</v>
      </c>
      <c r="F18" s="29">
        <f t="shared" si="2"/>
        <v>54.335541764508555</v>
      </c>
      <c r="G18" s="29">
        <f t="shared" si="3"/>
        <v>54.335541764508555</v>
      </c>
    </row>
    <row r="19" spans="1:7" ht="71.45" customHeight="1">
      <c r="A19" s="26" t="s">
        <v>113</v>
      </c>
      <c r="B19" s="28" t="s">
        <v>111</v>
      </c>
      <c r="C19" s="22">
        <v>596200</v>
      </c>
      <c r="D19" s="22">
        <v>596200</v>
      </c>
      <c r="E19" s="22">
        <v>323948.5</v>
      </c>
      <c r="F19" s="30">
        <f t="shared" si="2"/>
        <v>54.335541764508555</v>
      </c>
      <c r="G19" s="30">
        <f t="shared" si="3"/>
        <v>54.335541764508555</v>
      </c>
    </row>
    <row r="20" spans="1:7" ht="90.6" customHeight="1">
      <c r="A20" s="24" t="s">
        <v>95</v>
      </c>
      <c r="B20" s="27" t="s">
        <v>28</v>
      </c>
      <c r="C20" s="25">
        <v>20442400</v>
      </c>
      <c r="D20" s="25">
        <v>20854103.600000001</v>
      </c>
      <c r="E20" s="25">
        <v>13331057.84</v>
      </c>
      <c r="F20" s="29">
        <f t="shared" si="2"/>
        <v>65.212782452158251</v>
      </c>
      <c r="G20" s="29">
        <f t="shared" si="3"/>
        <v>63.925345801005797</v>
      </c>
    </row>
    <row r="21" spans="1:7" ht="91.9" customHeight="1">
      <c r="A21" s="26" t="s">
        <v>124</v>
      </c>
      <c r="B21" s="28" t="s">
        <v>30</v>
      </c>
      <c r="C21" s="22">
        <v>20442400</v>
      </c>
      <c r="D21" s="22">
        <v>20854103.600000001</v>
      </c>
      <c r="E21" s="22">
        <v>13331057.84</v>
      </c>
      <c r="F21" s="30">
        <f t="shared" si="2"/>
        <v>65.212782452158251</v>
      </c>
      <c r="G21" s="30">
        <f t="shared" si="3"/>
        <v>63.925345801005797</v>
      </c>
    </row>
    <row r="22" spans="1:7" ht="33.75" customHeight="1">
      <c r="A22" s="24" t="s">
        <v>33</v>
      </c>
      <c r="B22" s="27" t="s">
        <v>34</v>
      </c>
      <c r="C22" s="25">
        <v>71819400</v>
      </c>
      <c r="D22" s="25">
        <v>91938682.489999995</v>
      </c>
      <c r="E22" s="25">
        <v>34452702.539999999</v>
      </c>
      <c r="F22" s="29">
        <f t="shared" si="2"/>
        <v>47.971303770290483</v>
      </c>
      <c r="G22" s="29">
        <f t="shared" si="3"/>
        <v>37.473565649309101</v>
      </c>
    </row>
    <row r="23" spans="1:7" ht="41.45" customHeight="1">
      <c r="A23" s="26" t="s">
        <v>41</v>
      </c>
      <c r="B23" s="28" t="s">
        <v>35</v>
      </c>
      <c r="C23" s="22">
        <v>450000</v>
      </c>
      <c r="D23" s="22">
        <v>450000</v>
      </c>
      <c r="E23" s="22">
        <v>367962.41</v>
      </c>
      <c r="F23" s="30">
        <f t="shared" si="2"/>
        <v>81.769424444444439</v>
      </c>
      <c r="G23" s="30">
        <f t="shared" si="3"/>
        <v>81.769424444444439</v>
      </c>
    </row>
    <row r="24" spans="1:7" ht="31.5" customHeight="1">
      <c r="A24" s="26" t="s">
        <v>42</v>
      </c>
      <c r="B24" s="28" t="s">
        <v>36</v>
      </c>
      <c r="C24" s="22">
        <v>14646800</v>
      </c>
      <c r="D24" s="22">
        <v>18452966.829999998</v>
      </c>
      <c r="E24" s="22">
        <v>14055027.4</v>
      </c>
      <c r="F24" s="30">
        <f t="shared" si="2"/>
        <v>95.959714067236533</v>
      </c>
      <c r="G24" s="30">
        <f t="shared" si="3"/>
        <v>76.166762393730494</v>
      </c>
    </row>
    <row r="25" spans="1:7" ht="35.450000000000003" customHeight="1">
      <c r="A25" s="26" t="s">
        <v>43</v>
      </c>
      <c r="B25" s="28" t="s">
        <v>37</v>
      </c>
      <c r="C25" s="22">
        <v>3889100</v>
      </c>
      <c r="D25" s="22">
        <v>4389100</v>
      </c>
      <c r="E25" s="22">
        <v>2857300.02</v>
      </c>
      <c r="F25" s="30">
        <f t="shared" si="2"/>
        <v>73.469440744645283</v>
      </c>
      <c r="G25" s="30">
        <f t="shared" si="3"/>
        <v>65.099907042446063</v>
      </c>
    </row>
    <row r="26" spans="1:7" ht="41.45" customHeight="1">
      <c r="A26" s="26" t="s">
        <v>44</v>
      </c>
      <c r="B26" s="28" t="s">
        <v>38</v>
      </c>
      <c r="C26" s="22">
        <v>49352200</v>
      </c>
      <c r="D26" s="22">
        <v>65959045.590000004</v>
      </c>
      <c r="E26" s="22">
        <v>16084858.710000001</v>
      </c>
      <c r="F26" s="30">
        <f t="shared" si="2"/>
        <v>32.591979101235616</v>
      </c>
      <c r="G26" s="30">
        <f t="shared" si="3"/>
        <v>24.386130160195364</v>
      </c>
    </row>
    <row r="27" spans="1:7" ht="58.15" customHeight="1">
      <c r="A27" s="26" t="s">
        <v>46</v>
      </c>
      <c r="B27" s="28" t="s">
        <v>40</v>
      </c>
      <c r="C27" s="22">
        <v>3481300</v>
      </c>
      <c r="D27" s="22">
        <v>2687570.07</v>
      </c>
      <c r="E27" s="22">
        <v>1087554</v>
      </c>
      <c r="F27" s="30">
        <f t="shared" si="2"/>
        <v>31.239881653405337</v>
      </c>
      <c r="G27" s="30">
        <f t="shared" si="3"/>
        <v>40.466070527418843</v>
      </c>
    </row>
    <row r="28" spans="1:7" ht="35.450000000000003" customHeight="1">
      <c r="A28" s="24" t="s">
        <v>47</v>
      </c>
      <c r="B28" s="27" t="s">
        <v>48</v>
      </c>
      <c r="C28" s="25">
        <v>76394700</v>
      </c>
      <c r="D28" s="25">
        <v>122512805.88</v>
      </c>
      <c r="E28" s="25">
        <v>66092184.82</v>
      </c>
      <c r="F28" s="29">
        <f t="shared" si="2"/>
        <v>86.514096946515934</v>
      </c>
      <c r="G28" s="29">
        <f t="shared" si="3"/>
        <v>53.947164417029683</v>
      </c>
    </row>
    <row r="29" spans="1:7" ht="35.450000000000003" customHeight="1">
      <c r="A29" s="26" t="s">
        <v>53</v>
      </c>
      <c r="B29" s="28" t="s">
        <v>49</v>
      </c>
      <c r="C29" s="22">
        <v>1027800</v>
      </c>
      <c r="D29" s="22">
        <v>15656516.869999999</v>
      </c>
      <c r="E29" s="22">
        <v>15079695.52</v>
      </c>
      <c r="F29" s="30" t="s">
        <v>130</v>
      </c>
      <c r="G29" s="30">
        <f t="shared" si="3"/>
        <v>96.315774735916733</v>
      </c>
    </row>
    <row r="30" spans="1:7" ht="35.450000000000003" customHeight="1">
      <c r="A30" s="26" t="s">
        <v>54</v>
      </c>
      <c r="B30" s="28" t="s">
        <v>50</v>
      </c>
      <c r="C30" s="22">
        <v>26482100</v>
      </c>
      <c r="D30" s="22">
        <v>33696382.890000001</v>
      </c>
      <c r="E30" s="22">
        <v>4236403.88</v>
      </c>
      <c r="F30" s="30">
        <f t="shared" si="2"/>
        <v>15.997235415620361</v>
      </c>
      <c r="G30" s="30">
        <f t="shared" si="3"/>
        <v>12.57228081076093</v>
      </c>
    </row>
    <row r="31" spans="1:7" ht="67.150000000000006" customHeight="1">
      <c r="A31" s="26" t="s">
        <v>55</v>
      </c>
      <c r="B31" s="28" t="s">
        <v>51</v>
      </c>
      <c r="C31" s="22">
        <v>7244200</v>
      </c>
      <c r="D31" s="22">
        <v>63538065.119999997</v>
      </c>
      <c r="E31" s="22">
        <v>41792901.770000003</v>
      </c>
      <c r="F31" s="30" t="s">
        <v>131</v>
      </c>
      <c r="G31" s="30">
        <f t="shared" si="3"/>
        <v>65.776163770597378</v>
      </c>
    </row>
    <row r="32" spans="1:7" ht="31.15" customHeight="1">
      <c r="A32" s="26" t="s">
        <v>56</v>
      </c>
      <c r="B32" s="28" t="s">
        <v>52</v>
      </c>
      <c r="C32" s="22">
        <v>41640600</v>
      </c>
      <c r="D32" s="22">
        <v>9621841</v>
      </c>
      <c r="E32" s="22">
        <v>4983183.6500000004</v>
      </c>
      <c r="F32" s="30">
        <f t="shared" si="2"/>
        <v>11.967127394898251</v>
      </c>
      <c r="G32" s="30">
        <f t="shared" si="3"/>
        <v>51.790334614758237</v>
      </c>
    </row>
    <row r="33" spans="1:7" ht="36.6" customHeight="1">
      <c r="A33" s="24" t="s">
        <v>62</v>
      </c>
      <c r="B33" s="27" t="s">
        <v>61</v>
      </c>
      <c r="C33" s="25">
        <v>455380700</v>
      </c>
      <c r="D33" s="25">
        <v>466708795.38</v>
      </c>
      <c r="E33" s="25">
        <v>341364378.17000002</v>
      </c>
      <c r="F33" s="29">
        <f t="shared" si="2"/>
        <v>74.962416758110308</v>
      </c>
      <c r="G33" s="29">
        <f t="shared" si="3"/>
        <v>73.142906572407099</v>
      </c>
    </row>
    <row r="34" spans="1:7" ht="36.6" customHeight="1">
      <c r="A34" s="26" t="s">
        <v>119</v>
      </c>
      <c r="B34" s="28" t="s">
        <v>63</v>
      </c>
      <c r="C34" s="22">
        <v>145039800</v>
      </c>
      <c r="D34" s="22">
        <v>146114000</v>
      </c>
      <c r="E34" s="22">
        <v>108208664.25</v>
      </c>
      <c r="F34" s="30">
        <f t="shared" si="2"/>
        <v>74.6061868880128</v>
      </c>
      <c r="G34" s="30">
        <f t="shared" si="3"/>
        <v>74.057697585446974</v>
      </c>
    </row>
    <row r="35" spans="1:7" ht="37.15" customHeight="1">
      <c r="A35" s="26" t="s">
        <v>68</v>
      </c>
      <c r="B35" s="28" t="s">
        <v>64</v>
      </c>
      <c r="C35" s="22">
        <v>254089800</v>
      </c>
      <c r="D35" s="22">
        <v>260018704.47999999</v>
      </c>
      <c r="E35" s="22">
        <v>187539266.80000001</v>
      </c>
      <c r="F35" s="30">
        <f t="shared" si="2"/>
        <v>73.808262590627422</v>
      </c>
      <c r="G35" s="30">
        <f t="shared" si="3"/>
        <v>72.125298514601695</v>
      </c>
    </row>
    <row r="36" spans="1:7" ht="37.15" customHeight="1">
      <c r="A36" s="26" t="s">
        <v>120</v>
      </c>
      <c r="B36" s="28" t="s">
        <v>115</v>
      </c>
      <c r="C36" s="22">
        <v>28943500</v>
      </c>
      <c r="D36" s="22">
        <v>31019170.870000001</v>
      </c>
      <c r="E36" s="22">
        <v>23178741.219999999</v>
      </c>
      <c r="F36" s="30">
        <f t="shared" si="2"/>
        <v>80.082717086737958</v>
      </c>
      <c r="G36" s="30">
        <f t="shared" si="3"/>
        <v>74.723922561119053</v>
      </c>
    </row>
    <row r="37" spans="1:7" ht="37.15" customHeight="1">
      <c r="A37" s="26" t="s">
        <v>69</v>
      </c>
      <c r="B37" s="28" t="s">
        <v>65</v>
      </c>
      <c r="C37" s="22">
        <v>3419800</v>
      </c>
      <c r="D37" s="22">
        <v>255000</v>
      </c>
      <c r="E37" s="22">
        <v>41618.11</v>
      </c>
      <c r="F37" s="30">
        <f t="shared" si="2"/>
        <v>1.21697496929645</v>
      </c>
      <c r="G37" s="30">
        <f t="shared" si="3"/>
        <v>16.320827450980392</v>
      </c>
    </row>
    <row r="38" spans="1:7" ht="43.15" customHeight="1">
      <c r="A38" s="26" t="s">
        <v>70</v>
      </c>
      <c r="B38" s="28" t="s">
        <v>66</v>
      </c>
      <c r="C38" s="22">
        <v>23887800</v>
      </c>
      <c r="D38" s="22">
        <v>29301920.030000001</v>
      </c>
      <c r="E38" s="22">
        <v>22396087.789999999</v>
      </c>
      <c r="F38" s="30">
        <f t="shared" si="2"/>
        <v>93.755338666599684</v>
      </c>
      <c r="G38" s="30">
        <f t="shared" si="3"/>
        <v>76.432151091363139</v>
      </c>
    </row>
    <row r="39" spans="1:7" ht="33" customHeight="1">
      <c r="A39" s="24" t="s">
        <v>72</v>
      </c>
      <c r="B39" s="27" t="s">
        <v>71</v>
      </c>
      <c r="C39" s="25">
        <v>104626100</v>
      </c>
      <c r="D39" s="25">
        <v>131518105.5</v>
      </c>
      <c r="E39" s="25">
        <v>94698538.349999994</v>
      </c>
      <c r="F39" s="29">
        <f t="shared" si="2"/>
        <v>90.511390895770745</v>
      </c>
      <c r="G39" s="29">
        <f t="shared" si="3"/>
        <v>72.004183750958902</v>
      </c>
    </row>
    <row r="40" spans="1:7" ht="45.6" customHeight="1">
      <c r="A40" s="26" t="s">
        <v>121</v>
      </c>
      <c r="B40" s="28" t="s">
        <v>73</v>
      </c>
      <c r="C40" s="22">
        <v>81463100</v>
      </c>
      <c r="D40" s="22">
        <v>107879105.5</v>
      </c>
      <c r="E40" s="22">
        <v>78830053.760000005</v>
      </c>
      <c r="F40" s="30">
        <f t="shared" si="2"/>
        <v>96.767805006193001</v>
      </c>
      <c r="G40" s="30">
        <f t="shared" si="3"/>
        <v>73.072587499346668</v>
      </c>
    </row>
    <row r="41" spans="1:7" ht="34.15" customHeight="1">
      <c r="A41" s="26" t="s">
        <v>76</v>
      </c>
      <c r="B41" s="28" t="s">
        <v>74</v>
      </c>
      <c r="C41" s="22">
        <v>23163000</v>
      </c>
      <c r="D41" s="22">
        <v>23639000</v>
      </c>
      <c r="E41" s="22">
        <v>15868484.59</v>
      </c>
      <c r="F41" s="30">
        <f t="shared" si="2"/>
        <v>68.507898760954973</v>
      </c>
      <c r="G41" s="30">
        <f t="shared" si="3"/>
        <v>67.128408942848679</v>
      </c>
    </row>
    <row r="42" spans="1:7" ht="31.5" customHeight="1">
      <c r="A42" s="24" t="s">
        <v>77</v>
      </c>
      <c r="B42" s="27" t="s">
        <v>78</v>
      </c>
      <c r="C42" s="25">
        <v>34079600</v>
      </c>
      <c r="D42" s="25">
        <v>31126191</v>
      </c>
      <c r="E42" s="25">
        <v>19831634.719999999</v>
      </c>
      <c r="F42" s="29">
        <f t="shared" si="2"/>
        <v>58.192099437786823</v>
      </c>
      <c r="G42" s="29">
        <f t="shared" si="3"/>
        <v>63.713657479002158</v>
      </c>
    </row>
    <row r="43" spans="1:7" ht="37.5" customHeight="1">
      <c r="A43" s="26" t="s">
        <v>83</v>
      </c>
      <c r="B43" s="28" t="s">
        <v>79</v>
      </c>
      <c r="C43" s="22">
        <v>8800000</v>
      </c>
      <c r="D43" s="22">
        <v>7800000</v>
      </c>
      <c r="E43" s="22">
        <v>4432943.71</v>
      </c>
      <c r="F43" s="30">
        <f t="shared" si="2"/>
        <v>50.374360340909085</v>
      </c>
      <c r="G43" s="30">
        <f t="shared" si="3"/>
        <v>56.832611666666665</v>
      </c>
    </row>
    <row r="44" spans="1:7" ht="34.9" customHeight="1">
      <c r="A44" s="26" t="s">
        <v>84</v>
      </c>
      <c r="B44" s="28" t="s">
        <v>80</v>
      </c>
      <c r="C44" s="22">
        <v>1304800</v>
      </c>
      <c r="D44" s="22">
        <v>1739791</v>
      </c>
      <c r="E44" s="22">
        <v>1102517.25</v>
      </c>
      <c r="F44" s="30">
        <f t="shared" si="2"/>
        <v>84.497030196198651</v>
      </c>
      <c r="G44" s="30">
        <f t="shared" si="3"/>
        <v>63.370672109466021</v>
      </c>
    </row>
    <row r="45" spans="1:7" ht="40.15" customHeight="1">
      <c r="A45" s="26" t="s">
        <v>85</v>
      </c>
      <c r="B45" s="28" t="s">
        <v>81</v>
      </c>
      <c r="C45" s="22">
        <v>23964800</v>
      </c>
      <c r="D45" s="22">
        <v>21576400</v>
      </c>
      <c r="E45" s="22">
        <v>14296173.76</v>
      </c>
      <c r="F45" s="30">
        <f t="shared" si="2"/>
        <v>59.65488449726265</v>
      </c>
      <c r="G45" s="30">
        <f t="shared" si="3"/>
        <v>66.258383048145191</v>
      </c>
    </row>
    <row r="46" spans="1:7" ht="43.15" customHeight="1">
      <c r="A46" s="26" t="s">
        <v>86</v>
      </c>
      <c r="B46" s="28" t="s">
        <v>82</v>
      </c>
      <c r="C46" s="22">
        <v>10000</v>
      </c>
      <c r="D46" s="22">
        <v>10000</v>
      </c>
      <c r="E46" s="22">
        <v>0</v>
      </c>
      <c r="F46" s="30">
        <f t="shared" si="2"/>
        <v>0</v>
      </c>
      <c r="G46" s="30">
        <f t="shared" si="3"/>
        <v>0</v>
      </c>
    </row>
    <row r="47" spans="1:7" ht="34.5" customHeight="1">
      <c r="A47" s="24" t="s">
        <v>88</v>
      </c>
      <c r="B47" s="27" t="s">
        <v>87</v>
      </c>
      <c r="C47" s="25">
        <v>4183000</v>
      </c>
      <c r="D47" s="25">
        <v>4183000</v>
      </c>
      <c r="E47" s="25">
        <v>3044300</v>
      </c>
      <c r="F47" s="29">
        <f t="shared" si="2"/>
        <v>72.777910590485291</v>
      </c>
      <c r="G47" s="29">
        <f t="shared" si="3"/>
        <v>72.777910590485291</v>
      </c>
    </row>
    <row r="48" spans="1:7" ht="40.9" customHeight="1">
      <c r="A48" s="26" t="s">
        <v>89</v>
      </c>
      <c r="B48" s="28" t="s">
        <v>90</v>
      </c>
      <c r="C48" s="22">
        <v>4183000</v>
      </c>
      <c r="D48" s="22">
        <v>4183000</v>
      </c>
      <c r="E48" s="22">
        <v>3044300</v>
      </c>
      <c r="F48" s="30">
        <f t="shared" si="2"/>
        <v>72.777910590485291</v>
      </c>
      <c r="G48" s="30">
        <f t="shared" si="3"/>
        <v>72.777910590485291</v>
      </c>
    </row>
    <row r="49" spans="1:7" ht="39.6" customHeight="1">
      <c r="A49" s="24" t="s">
        <v>91</v>
      </c>
      <c r="B49" s="27" t="s">
        <v>122</v>
      </c>
      <c r="C49" s="25">
        <v>2473300</v>
      </c>
      <c r="D49" s="25">
        <v>2900902.8</v>
      </c>
      <c r="E49" s="25">
        <v>2114075.66</v>
      </c>
      <c r="F49" s="29">
        <f t="shared" si="2"/>
        <v>85.475909109287201</v>
      </c>
      <c r="G49" s="29">
        <f t="shared" si="3"/>
        <v>72.876473489563338</v>
      </c>
    </row>
    <row r="50" spans="1:7" ht="31.5">
      <c r="A50" s="26" t="s">
        <v>92</v>
      </c>
      <c r="B50" s="28" t="s">
        <v>123</v>
      </c>
      <c r="C50" s="22">
        <v>2473300</v>
      </c>
      <c r="D50" s="22">
        <v>2900902.8</v>
      </c>
      <c r="E50" s="22">
        <v>2114075.66</v>
      </c>
      <c r="F50" s="30">
        <f t="shared" si="2"/>
        <v>85.475909109287201</v>
      </c>
      <c r="G50" s="30">
        <f t="shared" si="3"/>
        <v>72.876473489563338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2019-06-05T11:20:52Z</cp:lastPrinted>
  <dcterms:created xsi:type="dcterms:W3CDTF">2016-08-26T04:33:48Z</dcterms:created>
  <dcterms:modified xsi:type="dcterms:W3CDTF">2023-10-12T13:00:35Z</dcterms:modified>
</cp:coreProperties>
</file>