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<sst xmlns="http://schemas.openxmlformats.org/spreadsheetml/2006/main" count="34" uniqueCount="34">
  <si>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</si>
  <si>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</si>
  <si>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</si>
  <si>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</si>
  <si>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</si>
  <si>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</si>
  <si>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</si>
  <si>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</si>
  <si>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</si>
  <si>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</si>
  <si>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</si>
  <si>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</si>
  <si>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</si>
  <si>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</si>
  <si>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</si>
  <si>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</si>
  <si>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</si>
  <si>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</si>
  <si>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</si>
  <si>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</si>
  <si>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</si>
  <si>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</si>
  <si>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</si>
  <si>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</si>
  <si>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</si>
  <si>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</si>
  <si>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</si>
  <si>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</si>
  <si>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</si>
  <si>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</si>
  <si>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</si>
  <si>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</si>
  <si>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сентябрь 2025 года в разрезе муниципальных программ и непрограммных расходов</t>
  </si>
  <si>
    <t>на 01.10.2025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</si>
</sst>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7" sqref="A7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.75">
      <c r="A2" s="18" t="s">
        <v>32</v>
      </c>
      <c r="B2" s="19"/>
      <c r="C2" s="19"/>
      <c r="D2" s="19"/>
      <c r="E2" s="19"/>
      <c r="F2" s="19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15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1251056731.76</v>
      </c>
      <c r="D8" s="8">
        <f>D9+D29</f>
        <v>737816002.29000008</v>
      </c>
      <c r="E8" s="9">
        <f>SUM(D8/B8*100)</f>
        <v>71.712710057649829</v>
      </c>
      <c r="F8" s="9">
        <f>SUM(D8/C8*100)</f>
        <v>58.975423220978364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1177840831.9400001</v>
      </c>
      <c r="D9" s="7">
        <f>SUM(D10:D28)</f>
        <v>687043006.43000007</v>
      </c>
      <c r="E9" s="9">
        <f>SUM(D9/B9*100)</f>
        <v>70.3961092169789</v>
      </c>
      <c r="F9" s="9">
        <f>SUM(D9/C9*100)</f>
        <v>58.330717343054253</v>
      </c>
    </row>
    <row r="10" spans="1:6" ht="57" customHeight="1">
      <c r="A10" s="14" t="s">
        <v>30</v>
      </c>
      <c r="B10" s="10">
        <v>562442400</v>
      </c>
      <c r="C10" s="10">
        <v>580742188.47000003</v>
      </c>
      <c r="D10" s="10">
        <v>403093028.87</v>
      </c>
      <c r="E10" s="12">
        <f>SUM(D10/B10*100)</f>
        <v>71.668321746369045</v>
      </c>
      <c r="F10" s="12">
        <f>SUM(D10/C10*100)</f>
        <v>69.40997862269532</v>
      </c>
    </row>
    <row r="11" spans="1:6" ht="58.5" customHeight="1">
      <c r="A11" s="14" t="s">
        <v>12</v>
      </c>
      <c r="B11" s="10">
        <v>18451600</v>
      </c>
      <c r="C11" s="10">
        <v>17471923.59</v>
      </c>
      <c r="D11" s="10">
        <v>9960058.8499999996</v>
      </c>
      <c r="E11" s="12">
        <f t="shared" ref="E11:E28" si="0">SUM(D11/B11*100)</f>
        <v>53.979377669145222</v>
      </c>
      <c r="F11" s="12">
        <f t="shared" ref="F11:F28" si="1">SUM(D11/C11*100)</f>
        <v>57.006080633849656</v>
      </c>
    </row>
    <row r="12" spans="1:6" ht="56.25" customHeight="1">
      <c r="A12" s="14" t="s">
        <v>13</v>
      </c>
      <c r="B12" s="10">
        <v>14646000</v>
      </c>
      <c r="C12" s="10">
        <v>15638204</v>
      </c>
      <c r="D12" s="10">
        <v>11027680.85</v>
      </c>
      <c r="E12" s="12">
        <f t="shared" si="0"/>
        <v>75.294830329100094</v>
      </c>
      <c r="F12" s="12">
        <f t="shared" si="1"/>
        <v>70.517566147621551</v>
      </c>
    </row>
    <row r="13" spans="1:6" ht="61.5" customHeight="1">
      <c r="A13" s="14" t="s">
        <v>14</v>
      </c>
      <c r="B13" s="10">
        <v>14246200</v>
      </c>
      <c r="C13" s="10">
        <v>24225377.399999999</v>
      </c>
      <c r="D13" s="10">
        <v>16483871.51</v>
      </c>
      <c r="E13" s="12">
        <f t="shared" si="0"/>
        <v>115.70714653732223</v>
      </c>
      <c r="F13" s="12">
        <f t="shared" si="1"/>
        <v>68.043817183215481</v>
      </c>
    </row>
    <row r="14" spans="1:6" ht="48.75" customHeight="1">
      <c r="A14" s="14" t="s">
        <v>15</v>
      </c>
      <c r="B14" s="10">
        <v>124006400</v>
      </c>
      <c r="C14" s="10">
        <v>125739230.72</v>
      </c>
      <c r="D14" s="10">
        <v>84040363.609999999</v>
      </c>
      <c r="E14" s="12">
        <f t="shared" si="0"/>
        <v>67.770988924765177</v>
      </c>
      <c r="F14" s="12">
        <f t="shared" si="1"/>
        <v>66.83702701915179</v>
      </c>
    </row>
    <row r="15" spans="1:6" ht="68.45" customHeight="1">
      <c r="A15" s="14" t="s">
        <v>28</v>
      </c>
      <c r="B15" s="10">
        <v>13548900</v>
      </c>
      <c r="C15" s="10">
        <v>24295517.489999998</v>
      </c>
      <c r="D15" s="10">
        <v>4046300.68</v>
      </c>
      <c r="E15" s="12">
        <f t="shared" si="0"/>
        <v>29.864422056403107</v>
      </c>
      <c r="F15" s="12">
        <f t="shared" si="1"/>
        <v>16.654515309935061</v>
      </c>
    </row>
    <row r="16" spans="1:6" ht="51.6" customHeight="1">
      <c r="A16" s="14" t="s">
        <v>16</v>
      </c>
      <c r="B16" s="10">
        <v>3948800</v>
      </c>
      <c r="C16" s="10">
        <v>4098800</v>
      </c>
      <c r="D16" s="10">
        <v>2948870</v>
      </c>
      <c r="E16" s="12">
        <f t="shared" si="0"/>
        <v>74.677623581847655</v>
      </c>
      <c r="F16" s="12">
        <f t="shared" si="1"/>
        <v>71.944715526495557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449950</v>
      </c>
      <c r="E17" s="12">
        <f t="shared" si="0"/>
        <v>11.87829989440338</v>
      </c>
      <c r="F17" s="12">
        <f t="shared" si="1"/>
        <v>57.100253807106597</v>
      </c>
    </row>
    <row r="18" spans="1:6" ht="64.150000000000006" customHeight="1">
      <c r="A18" s="14" t="s">
        <v>17</v>
      </c>
      <c r="B18" s="10">
        <v>8130100</v>
      </c>
      <c r="C18" s="10">
        <v>12804100</v>
      </c>
      <c r="D18" s="10">
        <v>6154844.6299999999</v>
      </c>
      <c r="E18" s="12">
        <f t="shared" si="0"/>
        <v>75.704414828845884</v>
      </c>
      <c r="F18" s="12">
        <f t="shared" si="1"/>
        <v>48.06932646574144</v>
      </c>
    </row>
    <row r="19" spans="1:6" ht="89.45" customHeight="1">
      <c r="A19" s="14" t="s">
        <v>31</v>
      </c>
      <c r="B19" s="10">
        <v>27103600</v>
      </c>
      <c r="C19" s="10">
        <v>28053600</v>
      </c>
      <c r="D19" s="10">
        <v>18892963.309999999</v>
      </c>
      <c r="E19" s="12">
        <f t="shared" si="0"/>
        <v>69.706471870895371</v>
      </c>
      <c r="F19" s="12">
        <f t="shared" si="1"/>
        <v>67.345949575099098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458522.03</v>
      </c>
      <c r="E20" s="12">
        <f t="shared" si="0"/>
        <v>49.500381086041237</v>
      </c>
      <c r="F20" s="12">
        <f t="shared" si="1"/>
        <v>49.500381086041237</v>
      </c>
    </row>
    <row r="21" spans="1:6" ht="68.25" customHeight="1">
      <c r="A21" s="14" t="s">
        <v>19</v>
      </c>
      <c r="B21" s="10">
        <v>14161800</v>
      </c>
      <c r="C21" s="10">
        <v>76413060.5</v>
      </c>
      <c r="D21" s="10">
        <v>15305946.73</v>
      </c>
      <c r="E21" s="12">
        <f t="shared" si="0"/>
        <v>108.0791052691042</v>
      </c>
      <c r="F21" s="12">
        <f t="shared" si="1"/>
        <v>20.030537489072302</v>
      </c>
    </row>
    <row r="22" spans="1:6" ht="71.45" customHeight="1">
      <c r="A22" s="14" t="s">
        <v>20</v>
      </c>
      <c r="B22" s="10">
        <v>26612500</v>
      </c>
      <c r="C22" s="10">
        <v>22479469.719999999</v>
      </c>
      <c r="D22" s="10">
        <v>10233712.76</v>
      </c>
      <c r="E22" s="12">
        <f t="shared" si="0"/>
        <v>38.454533621418506</v>
      </c>
      <c r="F22" s="12">
        <f t="shared" si="1"/>
        <v>45.524707154880346</v>
      </c>
    </row>
    <row r="23" spans="1:6" ht="72.75" customHeight="1">
      <c r="A23" s="14" t="s">
        <v>24</v>
      </c>
      <c r="B23" s="10">
        <v>27072900</v>
      </c>
      <c r="C23" s="10">
        <v>48466140.560000002</v>
      </c>
      <c r="D23" s="10">
        <v>1199813.3999999999</v>
      </c>
      <c r="E23" s="12">
        <f t="shared" si="0"/>
        <v>4.4317875070642598</v>
      </c>
      <c r="F23" s="12">
        <f t="shared" si="1"/>
        <v>2.4755703386669663</v>
      </c>
    </row>
    <row r="24" spans="1:6" ht="72.75" customHeight="1">
      <c r="A24" s="14" t="s">
        <v>21</v>
      </c>
      <c r="B24" s="10">
        <v>5461200</v>
      </c>
      <c r="C24" s="10">
        <v>27733402.030000001</v>
      </c>
      <c r="D24" s="10">
        <v>13423304.710000001</v>
      </c>
      <c r="E24" s="12">
        <f t="shared" si="0"/>
        <v>245.79405094118511</v>
      </c>
      <c r="F24" s="12">
        <f t="shared" si="1"/>
        <v>48.401219206643439</v>
      </c>
    </row>
    <row r="25" spans="1:6" ht="72.75" customHeight="1">
      <c r="A25" s="14" t="s">
        <v>22</v>
      </c>
      <c r="B25" s="10">
        <v>7954800</v>
      </c>
      <c r="C25" s="10">
        <v>10149800</v>
      </c>
      <c r="D25" s="10">
        <v>7148830.2699999996</v>
      </c>
      <c r="E25" s="12">
        <f t="shared" si="0"/>
        <v>89.868133328304921</v>
      </c>
      <c r="F25" s="12">
        <f t="shared" si="1"/>
        <v>70.433213166761902</v>
      </c>
    </row>
    <row r="26" spans="1:6" ht="72.75" customHeight="1">
      <c r="A26" s="14" t="s">
        <v>29</v>
      </c>
      <c r="B26" s="10">
        <v>19392800</v>
      </c>
      <c r="C26" s="10">
        <v>41257707.25</v>
      </c>
      <c r="D26" s="10">
        <v>20182612.41</v>
      </c>
      <c r="E26" s="12">
        <f t="shared" si="0"/>
        <v>104.07270951074625</v>
      </c>
      <c r="F26" s="12">
        <f t="shared" si="1"/>
        <v>48.918405202945451</v>
      </c>
    </row>
    <row r="27" spans="1:6" ht="74.45" customHeight="1">
      <c r="A27" s="14" t="s">
        <v>23</v>
      </c>
      <c r="B27" s="10">
        <v>2172100</v>
      </c>
      <c r="C27" s="10">
        <v>14490784.210000001</v>
      </c>
      <c r="D27" s="10">
        <v>1568710.97</v>
      </c>
      <c r="E27" s="12">
        <f t="shared" si="0"/>
        <v>72.220936881359052</v>
      </c>
      <c r="F27" s="12">
        <f t="shared" si="1"/>
        <v>10.825576775323466</v>
      </c>
    </row>
    <row r="28" spans="1:6" ht="52.15" customHeight="1">
      <c r="A28" s="14" t="s">
        <v>25</v>
      </c>
      <c r="B28" s="10">
        <v>81900900</v>
      </c>
      <c r="C28" s="10">
        <v>102067226</v>
      </c>
      <c r="D28" s="10">
        <v>60423620.840000004</v>
      </c>
      <c r="E28" s="12">
        <f t="shared" si="0"/>
        <v>73.776504092140627</v>
      </c>
      <c r="F28" s="12">
        <f t="shared" si="1"/>
        <v>59.199826631910234</v>
      </c>
    </row>
    <row r="29" spans="1:6" ht="39.6" customHeight="1">
      <c r="A29" s="15" t="s">
        <v>9</v>
      </c>
      <c r="B29" s="11">
        <v>52882400</v>
      </c>
      <c r="C29" s="11">
        <v>73215899.819999993</v>
      </c>
      <c r="D29" s="11">
        <v>50772995.859999999</v>
      </c>
      <c r="E29" s="13">
        <f t="shared" ref="E29" si="2">SUM(D29/B29*100)</f>
        <v>96.011141438361349</v>
      </c>
      <c r="F29" s="13">
        <f t="shared" ref="F29" si="3">SUM(D29/C29*100)</f>
        <v>69.346953304985021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2025-10-16T11:46:41Z</dcterms:modified>
</cp:coreProperties>
</file>