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октябр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5"/>
  <c r="F26"/>
  <c r="F27"/>
  <c r="F28"/>
  <c r="F29"/>
  <c r="E21"/>
  <c r="E22"/>
  <c r="E23"/>
  <c r="E24"/>
  <c r="E25"/>
  <c r="E26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<sst xmlns="http://schemas.openxmlformats.org/spreadsheetml/2006/main" count="36" uniqueCount="36">
  <si>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</si>
  <si>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</si>
  <si>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</si>
  <si>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</si>
  <si>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</si>
  <si>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</si>
  <si>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</si>
  <si>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</si>
  <si>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</si>
  <si>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</si>
  <si>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</si>
  <si>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</si>
  <si>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</si>
  <si>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</si>
  <si>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</si>
  <si>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</si>
  <si>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</si>
  <si>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</si>
  <si>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</si>
  <si>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</si>
  <si>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</si>
  <si>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</si>
  <si>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</si>
  <si>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</si>
  <si>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</si>
  <si>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</si>
  <si>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</si>
  <si>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</si>
  <si>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</si>
  <si>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</si>
  <si>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</si>
  <si>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</si>
  <si>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</si>
  <si>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октябрь 2020 года в разрезе муниципальных программ и непрограммных расходов</t>
  </si>
  <si>
    <t>на 01.11.2020 г.</t>
  </si>
  <si>
    <t>в 3,6 раза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</si>
</sst>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E28" sqref="E28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745908019.18999994</v>
      </c>
      <c r="D8" s="11">
        <f>D9+D30</f>
        <v>532966760.53000009</v>
      </c>
      <c r="E8" s="13">
        <f>SUM(D8/B8*100)</f>
        <v>80.526759521976658</v>
      </c>
      <c r="F8" s="13">
        <f>SUM(D8/C8*100)</f>
        <v>71.452075432673581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688136692.6099999</v>
      </c>
      <c r="D9" s="9">
        <f t="shared" si="0"/>
        <v>491385863.4600001</v>
      </c>
      <c r="E9" s="13">
        <f>SUM(D9/B9*100)</f>
        <v>79.452069485210501</v>
      </c>
      <c r="F9" s="13">
        <f>SUM(D9/C9*100)</f>
        <v>71.408176418590145</v>
      </c>
    </row>
    <row r="10" spans="1:6" ht="57" customHeight="1">
      <c r="A10" s="10" t="s">
        <v>9</v>
      </c>
      <c r="B10" s="5">
        <v>335612700</v>
      </c>
      <c r="C10" s="5">
        <v>361500941.32999998</v>
      </c>
      <c r="D10" s="5">
        <v>273201592.85000002</v>
      </c>
      <c r="E10" s="14">
        <f>SUM(D10/B10*100)</f>
        <v>81.403830322869197</v>
      </c>
      <c r="F10" s="14">
        <f>SUM(D10/C10*100)</f>
        <v>75.574241064176107</v>
      </c>
    </row>
    <row r="11" spans="1:6" ht="58.5" customHeight="1">
      <c r="A11" s="10" t="s">
        <v>10</v>
      </c>
      <c r="B11" s="7">
        <v>8257700</v>
      </c>
      <c r="C11" s="7">
        <v>7467943.1100000003</v>
      </c>
      <c r="D11" s="7">
        <v>6107116.6900000004</v>
      </c>
      <c r="E11" s="14">
        <f>SUM(D11/B11*100)</f>
        <v>73.956630659868978</v>
      </c>
      <c r="F11" s="14">
        <f t="shared" ref="F11:F30" si="1">SUM(D11/C11*100)</f>
        <v>81.777761293095878</v>
      </c>
    </row>
    <row r="12" spans="1:6" ht="56.25" customHeight="1">
      <c r="A12" s="10" t="s">
        <v>11</v>
      </c>
      <c r="B12" s="7">
        <v>68020700</v>
      </c>
      <c r="C12" s="7">
        <v>68283062</v>
      </c>
      <c r="D12" s="7">
        <v>54998729.549999997</v>
      </c>
      <c r="E12" s="14">
        <f t="shared" ref="E12:E30" si="2">SUM(D12/B12*100)</f>
        <v>80.855871153928135</v>
      </c>
      <c r="F12" s="14">
        <f t="shared" si="1"/>
        <v>80.545201019251294</v>
      </c>
    </row>
    <row r="13" spans="1:6" ht="61.5" customHeight="1">
      <c r="A13" s="10" t="s">
        <v>12</v>
      </c>
      <c r="B13" s="7">
        <v>3531000</v>
      </c>
      <c r="C13" s="7">
        <v>4167000</v>
      </c>
      <c r="D13" s="7">
        <v>3208316.1</v>
      </c>
      <c r="E13" s="14">
        <f t="shared" si="2"/>
        <v>90.861401869158883</v>
      </c>
      <c r="F13" s="14">
        <f t="shared" si="1"/>
        <v>76.993426925845938</v>
      </c>
    </row>
    <row r="14" spans="1:6" ht="48.75" customHeight="1">
      <c r="A14" s="10" t="s">
        <v>13</v>
      </c>
      <c r="B14" s="7">
        <v>71496500</v>
      </c>
      <c r="C14" s="7">
        <v>71512719.760000005</v>
      </c>
      <c r="D14" s="7">
        <v>52976748.609999999</v>
      </c>
      <c r="E14" s="14">
        <f t="shared" si="2"/>
        <v>74.096981824285109</v>
      </c>
      <c r="F14" s="14">
        <f t="shared" si="1"/>
        <v>74.080175929250657</v>
      </c>
    </row>
    <row r="15" spans="1:6" ht="51" customHeight="1">
      <c r="A15" s="10" t="s">
        <v>14</v>
      </c>
      <c r="B15" s="7">
        <v>10755200</v>
      </c>
      <c r="C15" s="7">
        <v>8703879.3900000006</v>
      </c>
      <c r="D15" s="7">
        <v>1688205.55</v>
      </c>
      <c r="E15" s="14">
        <f t="shared" si="2"/>
        <v>15.696644878756322</v>
      </c>
      <c r="F15" s="14">
        <f t="shared" si="1"/>
        <v>19.396012678433955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440675.43</v>
      </c>
      <c r="E16" s="14">
        <f t="shared" si="2"/>
        <v>97.927873333333338</v>
      </c>
      <c r="F16" s="14">
        <f t="shared" si="1"/>
        <v>97.927873333333338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1091639.54</v>
      </c>
      <c r="E17" s="14">
        <f t="shared" si="2"/>
        <v>94.941688989389462</v>
      </c>
      <c r="F17" s="14">
        <f t="shared" si="1"/>
        <v>94.941688989389462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454000</v>
      </c>
      <c r="E18" s="14">
        <f t="shared" si="2"/>
        <v>65.79710144927536</v>
      </c>
      <c r="F18" s="14">
        <f t="shared" si="1"/>
        <v>65.79710144927536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801064.5</v>
      </c>
      <c r="E19" s="14">
        <f t="shared" si="2"/>
        <v>63.576547619047616</v>
      </c>
      <c r="F19" s="14">
        <f t="shared" si="1"/>
        <v>63.576547619047616</v>
      </c>
    </row>
    <row r="20" spans="1:6" ht="83.25" customHeight="1">
      <c r="A20" s="10" t="s">
        <v>19</v>
      </c>
      <c r="B20" s="7">
        <v>9725800</v>
      </c>
      <c r="C20" s="7">
        <v>9925800</v>
      </c>
      <c r="D20" s="7">
        <v>4161699.32</v>
      </c>
      <c r="E20" s="14">
        <f t="shared" si="2"/>
        <v>42.790303316950791</v>
      </c>
      <c r="F20" s="14">
        <f t="shared" si="1"/>
        <v>41.928099699772311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346417.21</v>
      </c>
      <c r="E21" s="14">
        <f t="shared" si="2"/>
        <v>59.521857388316157</v>
      </c>
      <c r="F21" s="14">
        <f t="shared" si="1"/>
        <v>59.368844901456733</v>
      </c>
    </row>
    <row r="22" spans="1:6" ht="51.75" customHeight="1">
      <c r="A22" s="10" t="s">
        <v>21</v>
      </c>
      <c r="B22" s="7">
        <v>57479400</v>
      </c>
      <c r="C22" s="7">
        <v>88522030.299999997</v>
      </c>
      <c r="D22" s="7">
        <v>51281444.780000001</v>
      </c>
      <c r="E22" s="14">
        <f t="shared" si="2"/>
        <v>89.217084346739867</v>
      </c>
      <c r="F22" s="14">
        <f t="shared" si="1"/>
        <v>57.930714655106598</v>
      </c>
    </row>
    <row r="23" spans="1:6" ht="72.75" customHeight="1">
      <c r="A23" s="10" t="s">
        <v>22</v>
      </c>
      <c r="B23" s="7">
        <v>6870000</v>
      </c>
      <c r="C23" s="7">
        <v>12122922.52</v>
      </c>
      <c r="D23" s="7">
        <v>7760690.3700000001</v>
      </c>
      <c r="E23" s="14">
        <f t="shared" si="2"/>
        <v>112.96492532751093</v>
      </c>
      <c r="F23" s="14">
        <f t="shared" si="1"/>
        <v>64.016662295718447</v>
      </c>
    </row>
    <row r="24" spans="1:6" ht="72.75" customHeight="1">
      <c r="A24" s="10" t="s">
        <v>32</v>
      </c>
      <c r="B24" s="7">
        <v>2559000</v>
      </c>
      <c r="C24" s="7"/>
      <c r="D24" s="7"/>
      <c r="E24" s="14">
        <f t="shared" si="2"/>
        <v>0</v>
      </c>
      <c r="F24" s="14"/>
    </row>
    <row r="25" spans="1:6" ht="72.75" customHeight="1">
      <c r="A25" s="10" t="s">
        <v>30</v>
      </c>
      <c r="B25" s="7">
        <v>9000000</v>
      </c>
      <c r="C25" s="7">
        <v>7901056.7599999998</v>
      </c>
      <c r="D25" s="7">
        <v>3931415.6</v>
      </c>
      <c r="E25" s="14">
        <f t="shared" si="2"/>
        <v>43.682395555555559</v>
      </c>
      <c r="F25" s="14">
        <f t="shared" si="1"/>
        <v>49.758098434417526</v>
      </c>
    </row>
    <row r="26" spans="1:6" ht="54.75" customHeight="1">
      <c r="A26" s="10" t="s">
        <v>23</v>
      </c>
      <c r="B26" s="7">
        <v>6456300</v>
      </c>
      <c r="C26" s="7">
        <v>5943800</v>
      </c>
      <c r="D26" s="7">
        <v>4061693.96</v>
      </c>
      <c r="E26" s="14">
        <f t="shared" si="2"/>
        <v>62.910551864070754</v>
      </c>
      <c r="F26" s="14">
        <f t="shared" si="1"/>
        <v>68.334970221070691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7423432.5599999996</v>
      </c>
      <c r="E27" s="14" t="s">
        <v>35</v>
      </c>
      <c r="F27" s="14">
        <f t="shared" si="1"/>
        <v>91.462649530315716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74655</v>
      </c>
      <c r="E28" s="14">
        <f t="shared" si="2"/>
        <v>25.743103448275861</v>
      </c>
      <c r="F28" s="14">
        <f t="shared" si="1"/>
        <v>25.743103448275861</v>
      </c>
    </row>
    <row r="29" spans="1:6" ht="53.25" customHeight="1">
      <c r="A29" s="10" t="s">
        <v>31</v>
      </c>
      <c r="B29" s="7">
        <v>22228100</v>
      </c>
      <c r="C29" s="7">
        <v>29545883.280000001</v>
      </c>
      <c r="D29" s="7">
        <v>17376325.84</v>
      </c>
      <c r="E29" s="14">
        <f t="shared" si="2"/>
        <v>78.172789577156848</v>
      </c>
      <c r="F29" s="14">
        <f t="shared" si="1"/>
        <v>58.81132635409233</v>
      </c>
    </row>
    <row r="30" spans="1:6" ht="21" customHeight="1">
      <c r="A30" s="2" t="s">
        <v>27</v>
      </c>
      <c r="B30" s="12">
        <v>43382200</v>
      </c>
      <c r="C30" s="12">
        <v>57771326.579999998</v>
      </c>
      <c r="D30" s="12">
        <v>41580897.07</v>
      </c>
      <c r="E30" s="15">
        <f t="shared" si="2"/>
        <v>95.847829455398752</v>
      </c>
      <c r="F30" s="15">
        <f t="shared" si="1"/>
        <v>71.974973627133224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октябрь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2021-03-29T13:01:51Z</dcterms:modified>
</cp:coreProperties>
</file>