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<sst xmlns="http://schemas.openxmlformats.org/spreadsheetml/2006/main" count="34" uniqueCount="34">
  <si>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</si>
  <si>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</si>
  <si>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</si>
  <si>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</si>
  <si>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</si>
  <si>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</si>
  <si>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</si>
  <si>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</si>
  <si>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</si>
  <si>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</si>
  <si>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</si>
  <si>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</si>
  <si>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</si>
  <si>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</si>
  <si>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</si>
  <si>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</si>
  <si>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</si>
  <si>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</si>
  <si>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</si>
  <si>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</si>
  <si>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</si>
  <si>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</si>
  <si>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</si>
  <si>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</si>
  <si>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</si>
  <si>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</si>
  <si>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</si>
  <si>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</si>
  <si>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</si>
  <si>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</si>
  <si>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</si>
  <si>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</si>
  <si>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октябрь 2025 года в разрезе муниципальных программ и непрограммных расходов</t>
  </si>
  <si>
    <t>на 01.11.2025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</si>
</sst>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7" sqref="A7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.75">
      <c r="A2" s="18" t="s">
        <v>32</v>
      </c>
      <c r="B2" s="19"/>
      <c r="C2" s="19"/>
      <c r="D2" s="19"/>
      <c r="E2" s="19"/>
      <c r="F2" s="19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15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1253476048.79</v>
      </c>
      <c r="D8" s="8">
        <f>D9+D29</f>
        <v>864391844.53999984</v>
      </c>
      <c r="E8" s="9">
        <f>SUM(D8/B8*100)</f>
        <v>84.015366339709274</v>
      </c>
      <c r="F8" s="9">
        <f>SUM(D8/C8*100)</f>
        <v>68.959582065761111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1177043942.97</v>
      </c>
      <c r="D9" s="7">
        <f>SUM(D10:D28)</f>
        <v>809053557.69999981</v>
      </c>
      <c r="E9" s="9">
        <f>SUM(D9/B9*100)</f>
        <v>82.89760914120788</v>
      </c>
      <c r="F9" s="9">
        <f>SUM(D9/C9*100)</f>
        <v>68.736053783900289</v>
      </c>
    </row>
    <row r="10" spans="1:6" ht="57" customHeight="1">
      <c r="A10" s="14" t="s">
        <v>30</v>
      </c>
      <c r="B10" s="10">
        <v>562442400</v>
      </c>
      <c r="C10" s="10">
        <v>580540982.47000003</v>
      </c>
      <c r="D10" s="10">
        <v>453266437.19</v>
      </c>
      <c r="E10" s="12">
        <f>SUM(D10/B10*100)</f>
        <v>80.588952253599658</v>
      </c>
      <c r="F10" s="12">
        <f>SUM(D10/C10*100)</f>
        <v>78.07656149640097</v>
      </c>
    </row>
    <row r="11" spans="1:6" ht="58.5" customHeight="1">
      <c r="A11" s="14" t="s">
        <v>12</v>
      </c>
      <c r="B11" s="10">
        <v>18451600</v>
      </c>
      <c r="C11" s="10">
        <v>14059873.59</v>
      </c>
      <c r="D11" s="10">
        <v>11638608.74</v>
      </c>
      <c r="E11" s="12">
        <f t="shared" ref="E11:E28" si="0">SUM(D11/B11*100)</f>
        <v>63.076420147846257</v>
      </c>
      <c r="F11" s="12">
        <f t="shared" ref="F11:F28" si="1">SUM(D11/C11*100)</f>
        <v>82.778900290240813</v>
      </c>
    </row>
    <row r="12" spans="1:6" ht="56.25" customHeight="1">
      <c r="A12" s="14" t="s">
        <v>13</v>
      </c>
      <c r="B12" s="10">
        <v>14646000</v>
      </c>
      <c r="C12" s="10">
        <v>15638204</v>
      </c>
      <c r="D12" s="10">
        <v>12075736.189999999</v>
      </c>
      <c r="E12" s="12">
        <f t="shared" si="0"/>
        <v>82.450745527789152</v>
      </c>
      <c r="F12" s="12">
        <f t="shared" si="1"/>
        <v>77.219456850671591</v>
      </c>
    </row>
    <row r="13" spans="1:6" ht="61.5" customHeight="1">
      <c r="A13" s="14" t="s">
        <v>14</v>
      </c>
      <c r="B13" s="10">
        <v>14246200</v>
      </c>
      <c r="C13" s="10">
        <v>24295377.399999999</v>
      </c>
      <c r="D13" s="10">
        <v>17629037.449999999</v>
      </c>
      <c r="E13" s="12">
        <f t="shared" si="0"/>
        <v>123.74554232005728</v>
      </c>
      <c r="F13" s="12">
        <f t="shared" si="1"/>
        <v>72.561282583739569</v>
      </c>
    </row>
    <row r="14" spans="1:6" ht="48.75" customHeight="1">
      <c r="A14" s="14" t="s">
        <v>15</v>
      </c>
      <c r="B14" s="10">
        <v>124006400</v>
      </c>
      <c r="C14" s="10">
        <v>125739230.72</v>
      </c>
      <c r="D14" s="10">
        <v>94506378.980000004</v>
      </c>
      <c r="E14" s="12">
        <f t="shared" si="0"/>
        <v>76.210888292862307</v>
      </c>
      <c r="F14" s="12">
        <f t="shared" si="1"/>
        <v>75.160614900253151</v>
      </c>
    </row>
    <row r="15" spans="1:6" ht="68.45" customHeight="1">
      <c r="A15" s="14" t="s">
        <v>28</v>
      </c>
      <c r="B15" s="10">
        <v>13548900</v>
      </c>
      <c r="C15" s="10">
        <v>24295517.489999998</v>
      </c>
      <c r="D15" s="10">
        <v>4046382.68</v>
      </c>
      <c r="E15" s="12">
        <f t="shared" si="0"/>
        <v>29.865027271586627</v>
      </c>
      <c r="F15" s="12">
        <f t="shared" si="1"/>
        <v>16.65485282075381</v>
      </c>
    </row>
    <row r="16" spans="1:6" ht="51.6" customHeight="1">
      <c r="A16" s="14" t="s">
        <v>16</v>
      </c>
      <c r="B16" s="10">
        <v>3948800</v>
      </c>
      <c r="C16" s="10">
        <v>4098800</v>
      </c>
      <c r="D16" s="10">
        <v>3443367.67</v>
      </c>
      <c r="E16" s="12">
        <f t="shared" si="0"/>
        <v>87.200356310777963</v>
      </c>
      <c r="F16" s="12">
        <f t="shared" si="1"/>
        <v>84.009165365472811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651040</v>
      </c>
      <c r="E17" s="12">
        <f t="shared" si="0"/>
        <v>17.186906019007392</v>
      </c>
      <c r="F17" s="12">
        <f t="shared" si="1"/>
        <v>82.619289340101517</v>
      </c>
    </row>
    <row r="18" spans="1:6" ht="64.150000000000006" customHeight="1">
      <c r="A18" s="14" t="s">
        <v>17</v>
      </c>
      <c r="B18" s="10">
        <v>8130100</v>
      </c>
      <c r="C18" s="10">
        <v>12804100</v>
      </c>
      <c r="D18" s="10">
        <v>11099030.630000001</v>
      </c>
      <c r="E18" s="12">
        <f t="shared" si="0"/>
        <v>136.51776275814566</v>
      </c>
      <c r="F18" s="12">
        <f t="shared" si="1"/>
        <v>86.683411016783694</v>
      </c>
    </row>
    <row r="19" spans="1:6" ht="89.45" customHeight="1">
      <c r="A19" s="14" t="s">
        <v>31</v>
      </c>
      <c r="B19" s="10">
        <v>27103600</v>
      </c>
      <c r="C19" s="10">
        <v>28053600</v>
      </c>
      <c r="D19" s="10">
        <v>21413719.140000001</v>
      </c>
      <c r="E19" s="12">
        <f t="shared" si="0"/>
        <v>79.006918416741684</v>
      </c>
      <c r="F19" s="12">
        <f t="shared" si="1"/>
        <v>76.331448156386344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518782.49</v>
      </c>
      <c r="E20" s="12">
        <f t="shared" si="0"/>
        <v>56.005882543452444</v>
      </c>
      <c r="F20" s="12">
        <f t="shared" si="1"/>
        <v>56.005882543452444</v>
      </c>
    </row>
    <row r="21" spans="1:6" ht="68.25" customHeight="1">
      <c r="A21" s="14" t="s">
        <v>19</v>
      </c>
      <c r="B21" s="10">
        <v>14161800</v>
      </c>
      <c r="C21" s="10">
        <v>76415984.439999998</v>
      </c>
      <c r="D21" s="10">
        <v>19247412.300000001</v>
      </c>
      <c r="E21" s="12">
        <f t="shared" si="0"/>
        <v>135.91077617252046</v>
      </c>
      <c r="F21" s="12">
        <f t="shared" si="1"/>
        <v>25.187678260053836</v>
      </c>
    </row>
    <row r="22" spans="1:6" ht="71.45" customHeight="1">
      <c r="A22" s="14" t="s">
        <v>20</v>
      </c>
      <c r="B22" s="10">
        <v>26612500</v>
      </c>
      <c r="C22" s="10">
        <v>22406545.780000001</v>
      </c>
      <c r="D22" s="10">
        <v>11775159.039999999</v>
      </c>
      <c r="E22" s="12">
        <f t="shared" si="0"/>
        <v>44.246722555190225</v>
      </c>
      <c r="F22" s="12">
        <f t="shared" si="1"/>
        <v>52.552317325548955</v>
      </c>
    </row>
    <row r="23" spans="1:6" ht="72.75" customHeight="1">
      <c r="A23" s="14" t="s">
        <v>24</v>
      </c>
      <c r="B23" s="10">
        <v>27072900</v>
      </c>
      <c r="C23" s="10">
        <v>48466140.560000002</v>
      </c>
      <c r="D23" s="10">
        <v>1199813.3999999999</v>
      </c>
      <c r="E23" s="12">
        <f t="shared" si="0"/>
        <v>4.4317875070642598</v>
      </c>
      <c r="F23" s="12">
        <f t="shared" si="1"/>
        <v>2.4755703386669663</v>
      </c>
    </row>
    <row r="24" spans="1:6" ht="72.75" customHeight="1">
      <c r="A24" s="14" t="s">
        <v>21</v>
      </c>
      <c r="B24" s="10">
        <v>5461200</v>
      </c>
      <c r="C24" s="10">
        <v>27733402.030000001</v>
      </c>
      <c r="D24" s="10">
        <v>13423304.710000001</v>
      </c>
      <c r="E24" s="12">
        <f t="shared" si="0"/>
        <v>245.79405094118511</v>
      </c>
      <c r="F24" s="12">
        <f t="shared" si="1"/>
        <v>48.401219206643439</v>
      </c>
    </row>
    <row r="25" spans="1:6" ht="72.75" customHeight="1">
      <c r="A25" s="14" t="s">
        <v>22</v>
      </c>
      <c r="B25" s="10">
        <v>7954800</v>
      </c>
      <c r="C25" s="10">
        <v>10149800</v>
      </c>
      <c r="D25" s="10">
        <v>7968485.4100000001</v>
      </c>
      <c r="E25" s="12">
        <f t="shared" si="0"/>
        <v>100.17203964901695</v>
      </c>
      <c r="F25" s="12">
        <f t="shared" si="1"/>
        <v>78.508792389997836</v>
      </c>
    </row>
    <row r="26" spans="1:6" ht="72.75" customHeight="1">
      <c r="A26" s="14" t="s">
        <v>29</v>
      </c>
      <c r="B26" s="10">
        <v>19392800</v>
      </c>
      <c r="C26" s="10">
        <v>40702707.25</v>
      </c>
      <c r="D26" s="10">
        <v>33143667.699999999</v>
      </c>
      <c r="E26" s="12">
        <f t="shared" si="0"/>
        <v>170.90707736892043</v>
      </c>
      <c r="F26" s="12">
        <f t="shared" si="1"/>
        <v>81.428656566818418</v>
      </c>
    </row>
    <row r="27" spans="1:6" ht="74.45" customHeight="1">
      <c r="A27" s="14" t="s">
        <v>23</v>
      </c>
      <c r="B27" s="10">
        <v>2172100</v>
      </c>
      <c r="C27" s="10">
        <v>14490784.210000001</v>
      </c>
      <c r="D27" s="10">
        <v>13115062.130000001</v>
      </c>
      <c r="E27" s="12">
        <f t="shared" si="0"/>
        <v>603.79642419778099</v>
      </c>
      <c r="F27" s="12">
        <f t="shared" si="1"/>
        <v>90.506227543912885</v>
      </c>
    </row>
    <row r="28" spans="1:6" ht="52.15" customHeight="1">
      <c r="A28" s="14" t="s">
        <v>25</v>
      </c>
      <c r="B28" s="10">
        <v>81900900</v>
      </c>
      <c r="C28" s="10">
        <v>105438593.03</v>
      </c>
      <c r="D28" s="10">
        <v>78892131.849999994</v>
      </c>
      <c r="E28" s="12">
        <f t="shared" si="0"/>
        <v>96.326330785131773</v>
      </c>
      <c r="F28" s="12">
        <f t="shared" si="1"/>
        <v>74.822823012777818</v>
      </c>
    </row>
    <row r="29" spans="1:6" ht="39.6" customHeight="1">
      <c r="A29" s="15" t="s">
        <v>9</v>
      </c>
      <c r="B29" s="11">
        <v>52882400</v>
      </c>
      <c r="C29" s="11">
        <v>76432105.819999993</v>
      </c>
      <c r="D29" s="11">
        <v>55338286.840000004</v>
      </c>
      <c r="E29" s="13">
        <f t="shared" ref="E29" si="2">SUM(D29/B29*100)</f>
        <v>104.64405329561444</v>
      </c>
      <c r="F29" s="13">
        <f t="shared" ref="F29" si="3">SUM(D29/C29*100)</f>
        <v>72.401886937831335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2026-02-02T06:22:37Z</dcterms:modified>
</cp:coreProperties>
</file>