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<sst xmlns="http://schemas.openxmlformats.org/spreadsheetml/2006/main" count="36" uniqueCount="36">
  <si>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</si>
  <si>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</si>
  <si>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</si>
  <si>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</si>
  <si>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</si>
  <si>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</si>
  <si>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</si>
  <si>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</si>
  <si>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</si>
  <si>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</si>
  <si>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</si>
  <si>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</si>
  <si>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</si>
  <si>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</si>
  <si>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</si>
  <si>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</si>
  <si>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</si>
  <si>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</si>
  <si>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</si>
  <si>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</si>
  <si>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</si>
  <si>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</si>
  <si>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</si>
  <si>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</si>
  <si>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</si>
  <si>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</si>
  <si>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</si>
  <si>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</si>
  <si>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</si>
  <si>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</si>
  <si>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</si>
  <si>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</si>
  <si>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в 5,6 раза</t>
  </si>
  <si>
    <t>Информация об исполнении за ноябрь 2023 года в разрезе муниципальных программ и непрограммных расходов</t>
  </si>
  <si>
    <t>на 01.12.2023 г.</t>
  </si>
  <si>
    <t>Муниципальная программа «Развитие предпринимательства Краснобаковского муниципального округа Нижегородской области»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</si>
</sst>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G1" sqref="G1:J1048576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31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976556207.23999989</v>
      </c>
      <c r="D8" s="8">
        <f>D9+D30</f>
        <v>829302889.19000018</v>
      </c>
      <c r="E8" s="9">
        <f>SUM(D8/B8*100)</f>
        <v>97.838844916945831</v>
      </c>
      <c r="F8" s="9">
        <f>SUM(D8/C8*100)</f>
        <v>84.92116306687808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903304341.61999989</v>
      </c>
      <c r="D9" s="7">
        <f>SUM(D10:D29)</f>
        <v>763280979.70000017</v>
      </c>
      <c r="E9" s="9">
        <f>SUM(D9/B9*100)</f>
        <v>102.72353755949011</v>
      </c>
      <c r="F9" s="9">
        <f>SUM(D9/C9*100)</f>
        <v>84.498761329002392</v>
      </c>
    </row>
    <row r="10" spans="1:6" ht="57" customHeight="1">
      <c r="A10" s="11" t="s">
        <v>12</v>
      </c>
      <c r="B10" s="12">
        <v>456732200</v>
      </c>
      <c r="C10" s="12">
        <v>469511583.19999999</v>
      </c>
      <c r="D10" s="12">
        <v>421713748.83999997</v>
      </c>
      <c r="E10" s="14">
        <f>SUM(D10/B10*100)</f>
        <v>92.332826290767329</v>
      </c>
      <c r="F10" s="14">
        <f>SUM(D10/C10*100)</f>
        <v>89.819668764244454</v>
      </c>
    </row>
    <row r="11" spans="1:6" ht="58.5" customHeight="1">
      <c r="A11" s="11" t="s">
        <v>13</v>
      </c>
      <c r="B11" s="12">
        <v>14646800</v>
      </c>
      <c r="C11" s="12">
        <v>19515492.219999999</v>
      </c>
      <c r="D11" s="12">
        <v>18057909.07</v>
      </c>
      <c r="E11" s="14">
        <f t="shared" ref="E11:E30" si="0">SUM(D11/B11*100)</f>
        <v>123.28910799628588</v>
      </c>
      <c r="F11" s="14">
        <f t="shared" ref="F11:F30" si="1">SUM(D11/C11*100)</f>
        <v>92.53114841496938</v>
      </c>
    </row>
    <row r="12" spans="1:6" ht="56.25" customHeight="1">
      <c r="A12" s="11" t="s">
        <v>14</v>
      </c>
      <c r="B12" s="12">
        <v>12639900</v>
      </c>
      <c r="C12" s="12">
        <v>12749931</v>
      </c>
      <c r="D12" s="12">
        <v>9720726.4700000007</v>
      </c>
      <c r="E12" s="14">
        <f t="shared" si="0"/>
        <v>76.905089992800583</v>
      </c>
      <c r="F12" s="14">
        <f t="shared" si="1"/>
        <v>76.241404522110756</v>
      </c>
    </row>
    <row r="13" spans="1:6" ht="61.5" customHeight="1">
      <c r="A13" s="11" t="s">
        <v>15</v>
      </c>
      <c r="B13" s="12">
        <v>10500800</v>
      </c>
      <c r="C13" s="12">
        <v>10628583</v>
      </c>
      <c r="D13" s="12">
        <v>8193081.1699999999</v>
      </c>
      <c r="E13" s="14">
        <f t="shared" si="0"/>
        <v>78.023399836202955</v>
      </c>
      <c r="F13" s="14">
        <f t="shared" si="1"/>
        <v>77.085357192017028</v>
      </c>
    </row>
    <row r="14" spans="1:6" ht="48.75" customHeight="1">
      <c r="A14" s="11" t="s">
        <v>16</v>
      </c>
      <c r="B14" s="12">
        <v>104526100</v>
      </c>
      <c r="C14" s="12">
        <v>133059702.90000001</v>
      </c>
      <c r="D14" s="12">
        <v>119240351.59</v>
      </c>
      <c r="E14" s="14">
        <f t="shared" si="0"/>
        <v>114.07710762192409</v>
      </c>
      <c r="F14" s="14">
        <f t="shared" si="1"/>
        <v>89.614172428758664</v>
      </c>
    </row>
    <row r="15" spans="1:6" ht="51" customHeight="1">
      <c r="A15" s="11" t="s">
        <v>17</v>
      </c>
      <c r="B15" s="12">
        <v>21618800</v>
      </c>
      <c r="C15" s="12">
        <v>19194782.5</v>
      </c>
      <c r="D15" s="12">
        <v>19111051.66</v>
      </c>
      <c r="E15" s="14">
        <f t="shared" si="0"/>
        <v>88.400150147094195</v>
      </c>
      <c r="F15" s="14">
        <f t="shared" si="1"/>
        <v>99.563783335393353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367962.41</v>
      </c>
      <c r="E16" s="14">
        <f t="shared" si="0"/>
        <v>81.769424444444439</v>
      </c>
      <c r="F16" s="14">
        <f t="shared" si="1"/>
        <v>81.769424444444439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2638627.08</v>
      </c>
      <c r="E17" s="14">
        <f t="shared" si="0"/>
        <v>106.68447337565196</v>
      </c>
      <c r="F17" s="14">
        <f t="shared" si="1"/>
        <v>90.958824266707609</v>
      </c>
    </row>
    <row r="18" spans="1:6" ht="57" customHeight="1">
      <c r="A18" s="11" t="s">
        <v>35</v>
      </c>
      <c r="B18" s="12">
        <v>1481300</v>
      </c>
      <c r="C18" s="12">
        <v>3528000</v>
      </c>
      <c r="D18" s="12">
        <v>3510900</v>
      </c>
      <c r="E18" s="14">
        <f t="shared" si="0"/>
        <v>237.0147843110781</v>
      </c>
      <c r="F18" s="14">
        <f t="shared" si="1"/>
        <v>99.515306122448976</v>
      </c>
    </row>
    <row r="19" spans="1:6" ht="69" customHeight="1">
      <c r="A19" s="11" t="s">
        <v>20</v>
      </c>
      <c r="B19" s="12">
        <v>4183000</v>
      </c>
      <c r="C19" s="12">
        <v>4242400</v>
      </c>
      <c r="D19" s="12">
        <v>3825313.28</v>
      </c>
      <c r="E19" s="14">
        <f t="shared" si="0"/>
        <v>91.449038489122643</v>
      </c>
      <c r="F19" s="14">
        <f t="shared" si="1"/>
        <v>90.168613992079955</v>
      </c>
    </row>
    <row r="20" spans="1:6" ht="83.25" customHeight="1">
      <c r="A20" s="11" t="s">
        <v>21</v>
      </c>
      <c r="B20" s="12">
        <v>21432400</v>
      </c>
      <c r="C20" s="12">
        <v>21882103.600000001</v>
      </c>
      <c r="D20" s="12">
        <v>17843910.140000001</v>
      </c>
      <c r="E20" s="14">
        <f t="shared" si="0"/>
        <v>83.256705455291993</v>
      </c>
      <c r="F20" s="14">
        <f t="shared" si="1"/>
        <v>81.545679822117279</v>
      </c>
    </row>
    <row r="21" spans="1:6" ht="68.25" customHeight="1">
      <c r="A21" s="11" t="s">
        <v>22</v>
      </c>
      <c r="B21" s="12">
        <v>708800</v>
      </c>
      <c r="C21" s="12">
        <v>708800</v>
      </c>
      <c r="D21" s="12">
        <v>537878.73</v>
      </c>
      <c r="E21" s="14">
        <f t="shared" si="0"/>
        <v>75.885825338600441</v>
      </c>
      <c r="F21" s="14">
        <f t="shared" si="1"/>
        <v>75.885825338600441</v>
      </c>
    </row>
    <row r="22" spans="1:6" ht="51.75" customHeight="1">
      <c r="A22" s="11" t="s">
        <v>23</v>
      </c>
      <c r="B22" s="12">
        <v>14400000</v>
      </c>
      <c r="C22" s="12">
        <v>6310315.6500000004</v>
      </c>
      <c r="D22" s="12">
        <v>508949.58</v>
      </c>
      <c r="E22" s="14">
        <f t="shared" si="0"/>
        <v>3.5343720833333334</v>
      </c>
      <c r="F22" s="14">
        <f t="shared" si="1"/>
        <v>8.0653585054814165</v>
      </c>
    </row>
    <row r="23" spans="1:6" ht="72.75" customHeight="1">
      <c r="A23" s="11" t="s">
        <v>24</v>
      </c>
      <c r="B23" s="12">
        <v>15695100</v>
      </c>
      <c r="C23" s="12">
        <v>13935253.130000001</v>
      </c>
      <c r="D23" s="12">
        <v>8077219.3799999999</v>
      </c>
      <c r="E23" s="14">
        <f t="shared" si="0"/>
        <v>51.46331899764894</v>
      </c>
      <c r="F23" s="14">
        <f t="shared" si="1"/>
        <v>57.962487689665664</v>
      </c>
    </row>
    <row r="24" spans="1:6" ht="72.75" customHeight="1">
      <c r="A24" s="11" t="s">
        <v>29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25</v>
      </c>
      <c r="B25" s="12">
        <v>7082000</v>
      </c>
      <c r="C25" s="12">
        <v>13574400</v>
      </c>
      <c r="D25" s="12">
        <v>8919770.4600000009</v>
      </c>
      <c r="E25" s="14">
        <f t="shared" si="0"/>
        <v>125.94987941259532</v>
      </c>
      <c r="F25" s="14">
        <f t="shared" si="1"/>
        <v>65.710237358557293</v>
      </c>
    </row>
    <row r="26" spans="1:6" ht="72.75" customHeight="1">
      <c r="A26" s="11" t="s">
        <v>26</v>
      </c>
      <c r="B26" s="12">
        <v>9980000</v>
      </c>
      <c r="C26" s="12">
        <v>8080000</v>
      </c>
      <c r="D26" s="12">
        <v>6441774.5700000003</v>
      </c>
      <c r="E26" s="14">
        <f t="shared" si="0"/>
        <v>64.546839378757511</v>
      </c>
      <c r="F26" s="14">
        <f t="shared" si="1"/>
        <v>79.724932797029709</v>
      </c>
    </row>
    <row r="27" spans="1:6" ht="54.75" customHeight="1">
      <c r="A27" s="11" t="s">
        <v>27</v>
      </c>
      <c r="B27" s="12">
        <v>7244200</v>
      </c>
      <c r="C27" s="12">
        <v>45051536.539999999</v>
      </c>
      <c r="D27" s="12">
        <v>40746965.969999999</v>
      </c>
      <c r="E27" s="14" t="s">
        <v>32</v>
      </c>
      <c r="F27" s="14">
        <f t="shared" si="1"/>
        <v>90.445230283814865</v>
      </c>
    </row>
    <row r="28" spans="1:6" ht="52.2" customHeight="1">
      <c r="A28" s="11" t="s">
        <v>28</v>
      </c>
      <c r="B28" s="12">
        <v>37249200</v>
      </c>
      <c r="C28" s="12">
        <v>39288600</v>
      </c>
      <c r="D28" s="12">
        <v>7161623.7599999998</v>
      </c>
      <c r="E28" s="14">
        <f t="shared" si="0"/>
        <v>19.226248510035116</v>
      </c>
      <c r="F28" s="14">
        <f t="shared" si="1"/>
        <v>18.22824880499687</v>
      </c>
    </row>
    <row r="29" spans="1:6" ht="52.2" customHeight="1">
      <c r="A29" s="11" t="s">
        <v>30</v>
      </c>
      <c r="B29" s="12"/>
      <c r="C29" s="12">
        <v>64871238.210000001</v>
      </c>
      <c r="D29" s="12">
        <v>52842635.469999999</v>
      </c>
      <c r="E29" s="14"/>
      <c r="F29" s="14">
        <f t="shared" si="1"/>
        <v>81.457725993974051</v>
      </c>
    </row>
    <row r="30" spans="1:6" ht="39.6" customHeight="1">
      <c r="A30" s="10" t="s">
        <v>9</v>
      </c>
      <c r="B30" s="13">
        <v>104577400</v>
      </c>
      <c r="C30" s="13">
        <v>73251865.620000005</v>
      </c>
      <c r="D30" s="13">
        <v>66021909.490000002</v>
      </c>
      <c r="E30" s="15">
        <f t="shared" si="0"/>
        <v>63.132100712008523</v>
      </c>
      <c r="F30" s="15">
        <f t="shared" si="1"/>
        <v>90.130004104597162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2024-01-24T11:30:11Z</dcterms:modified>
</cp:coreProperties>
</file>